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120" windowHeight="8592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'Лист1'!$16:$17</definedName>
    <definedName name="_xlnm.Print_Area" localSheetId="0">'Лист1'!$A$1:$F$163</definedName>
    <definedName name="_xlnm.Print_Area" localSheetId="1">'Лист2'!$A$1:$J$159</definedName>
  </definedNames>
  <calcPr fullCalcOnLoad="1"/>
</workbook>
</file>

<file path=xl/sharedStrings.xml><?xml version="1.0" encoding="utf-8"?>
<sst xmlns="http://schemas.openxmlformats.org/spreadsheetml/2006/main" count="364" uniqueCount="154">
  <si>
    <t>Показатель, единица измерения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</si>
  <si>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</si>
  <si>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</si>
  <si>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</si>
  <si>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</si>
  <si>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</si>
  <si>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</si>
  <si>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</si>
  <si>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</si>
  <si>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</si>
  <si>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</si>
  <si>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</si>
  <si>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</si>
  <si>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</si>
  <si>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</si>
  <si>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</si>
  <si>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</si>
  <si>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</si>
  <si>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</si>
  <si>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</si>
  <si>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</si>
  <si>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</si>
  <si>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</si>
  <si>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</si>
  <si>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</si>
  <si>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</si>
  <si>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</si>
  <si>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</si>
  <si>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</si>
  <si>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</si>
  <si>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и т.д.</t>
  </si>
  <si>
    <t>Картофель - всего, тыс. тонн</t>
  </si>
  <si>
    <t>Овощи - всего, тыс. тонн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</si>
  <si>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</si>
  <si>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</si>
  <si>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</si>
  <si>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</si>
  <si>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2011 год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</si>
  <si>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</si>
  <si>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</si>
  <si>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</si>
  <si>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</si>
  <si>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Фонд оплаты труда, тыс. руб.</t>
  </si>
  <si>
    <t>Оборот розничной торговли,  тыс. руб.</t>
  </si>
  <si>
    <t>Оборот общественного питания,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</si>
  <si>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</si>
  <si>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</si>
  <si>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Улов рыбы в прудовых и других рыбоводных хозяйствах,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</si>
  <si>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</si>
  <si>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</si>
  <si>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</si>
  <si>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</si>
  <si>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</si>
  <si>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</si>
  <si>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</si>
  <si>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</si>
  <si>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</si>
  <si>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</si>
  <si>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</si>
  <si>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</si>
  <si>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</si>
  <si>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</si>
  <si>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</si>
  <si>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 xml:space="preserve">Свиньи, голов </t>
  </si>
  <si>
    <t>Овцы и козы, голов</t>
  </si>
  <si>
    <t>Птица, тысяч голов</t>
  </si>
  <si>
    <t>2012 год</t>
  </si>
  <si>
    <t>2012 г. в % к 2011 г.</t>
  </si>
  <si>
    <t>Количество индивидуальных предпринимателей,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</si>
  <si>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</si>
  <si>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</si>
  <si>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</si>
  <si>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</si>
  <si>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</si>
  <si>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</si>
  <si>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</si>
  <si>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</si>
  <si>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</si>
  <si>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</si>
  <si>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</si>
  <si>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</si>
  <si>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</si>
  <si>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как в прошлогоднем плане</t>
  </si>
  <si>
    <t>формула</t>
  </si>
  <si>
    <t>х</t>
  </si>
  <si>
    <t>1. Мука, тонн</t>
  </si>
  <si>
    <t>2. Хлеб, тонн</t>
  </si>
  <si>
    <t>спортивными сооружениями, кв. м. на 1 тыс. населения</t>
  </si>
  <si>
    <t>Общий объём предоставляемых услуг курортно-туристским комплексом – всего (с учётом объемов малых организаций и физических лиц), тыс. руб.</t>
  </si>
  <si>
    <t>Объём платных услуг населению, тыс. руб.</t>
  </si>
  <si>
    <t>Объём работ, выполненных собственными силами по виду деятельности строительство, тыс. руб.</t>
  </si>
  <si>
    <t>отчёт</t>
  </si>
  <si>
    <t>Прибыль (убыток) – сальдо, тыс. руб.</t>
  </si>
  <si>
    <t>Производство и распределение электроэнергии, газа и воды (E), тыс. руб.</t>
  </si>
  <si>
    <t>Объём продукции сельского хозяйства всех категорий хозяйств, тыс. руб.</t>
  </si>
  <si>
    <t>Молоко - всего, тыс. тонн</t>
  </si>
  <si>
    <t>Яйца - всего, тыс. штук</t>
  </si>
  <si>
    <t>Объём инвестиций в основной капитал за счёт всех источников финансирования, тыс. руб.</t>
  </si>
  <si>
    <t xml:space="preserve">амбулаторно - поликлиническими учреждениями, посещений в смену на 1 тыс. населения </t>
  </si>
  <si>
    <t>Общий объём расходов бюджета поселения на развитие и поддержку малого предпринимательства в расчёте на одно малое предприятие (в рамках муниципальной целевой программы), рублей</t>
  </si>
  <si>
    <t>Протяжённость автомобильных дорог местного значения, км.</t>
  </si>
  <si>
    <t>в том числе с твёрдым порытием</t>
  </si>
  <si>
    <t>Протяжённость отремонтированных тротуаров, км.</t>
  </si>
  <si>
    <t>Сахарная свёкла, тыс. тонн</t>
  </si>
  <si>
    <t>из общего итога - построенные населением за свой счёт и с помощью кредитов, тыс. кв. м общей площади</t>
  </si>
  <si>
    <t>Протяжённость освещенных улиц, км.</t>
  </si>
  <si>
    <t>Протяжённость водопроводных сетей, км.</t>
  </si>
  <si>
    <t>Протяжённость канализационных сетей, км.</t>
  </si>
  <si>
    <t>Протяжённость отремонтированных автомобильных дорог местного значения с твердым покрытием, км.</t>
  </si>
  <si>
    <t>Количество субъектов малого предпринимательства в расчёте на 1000 человек населения, единиц</t>
  </si>
  <si>
    <t>2013 год</t>
  </si>
  <si>
    <t>2013 г. в % к 2012 г.</t>
  </si>
  <si>
    <t>из общего поголовья крупного рогатого скота — коровы,голов</t>
  </si>
  <si>
    <t>Глава</t>
  </si>
  <si>
    <t>Щербиновского района</t>
  </si>
  <si>
    <t>Прогноз социально - экономического развития</t>
  </si>
  <si>
    <t xml:space="preserve"> Екатериновского сельского поселения Щербиновского района на 2013 год</t>
  </si>
  <si>
    <t>количество больничных коек, едииц</t>
  </si>
  <si>
    <t>0.47</t>
  </si>
  <si>
    <t>Екатериновского сельского поселения</t>
  </si>
  <si>
    <t>В.Н.Желтушко</t>
  </si>
  <si>
    <t>УТВЕРЖДЕН</t>
  </si>
  <si>
    <t>Приложение</t>
  </si>
  <si>
    <t xml:space="preserve">постановлением администрации </t>
  </si>
  <si>
    <t>от ________________ № __</t>
  </si>
  <si>
    <t>Численность занятых в экономике,             тыс. чел.</t>
  </si>
  <si>
    <t>Численность занятых в личных подсобных хозяйствах, тыс. чел.</t>
  </si>
  <si>
    <t>Прибыль прибыльных предприятий,            тыс. руб.</t>
  </si>
  <si>
    <t>Добыча полезных ископаемых (C),           тыс. руб.</t>
  </si>
  <si>
    <t>Обрабатывающие производства (D),                  тыс. руб.</t>
  </si>
  <si>
    <t xml:space="preserve">Скот и птица (в живом весе) - всего,              тыс. тонн </t>
  </si>
  <si>
    <t>Обрабатывающие производства (D), тыс. руб.</t>
  </si>
  <si>
    <t>Численность занятых в экономике, тыс. чел.</t>
  </si>
  <si>
    <t>Прибыль прибыльных предприятий, тыс. руб.</t>
  </si>
  <si>
    <t>Добыча полезных ископаемых (C), тыс. руб.</t>
  </si>
  <si>
    <t>начального профессионального образования, тыс.чел.</t>
  </si>
  <si>
    <t>Численность занятых в личных подсобных хозяйствах,       тыс. чел.</t>
  </si>
  <si>
    <t>из общего поголовья крупного рогатого скота — коровы, голов</t>
  </si>
  <si>
    <t>Потребительский рынок</t>
  </si>
  <si>
    <t>Инвестиции</t>
  </si>
  <si>
    <t>в том числе в сельскохозяйственных организациях,</t>
  </si>
  <si>
    <t>2021 год, прогноз</t>
  </si>
  <si>
    <t>2022 год, прогноз</t>
  </si>
  <si>
    <t>2023 год, прогноз</t>
  </si>
  <si>
    <t>2023 г. в % к 2022 г.</t>
  </si>
  <si>
    <t>Л.И. Нестеренко</t>
  </si>
  <si>
    <t xml:space="preserve"> Екатериновского сельского поселения Щербиновского района на 2022 год и плановый период 2023 - 2024 годов</t>
  </si>
  <si>
    <t>2020 год, отчет</t>
  </si>
  <si>
    <t>количество больничных коек (дневного пребывания), единиц</t>
  </si>
  <si>
    <t>2024 год, прогноз</t>
  </si>
  <si>
    <t>2021 г. в % к 2020 г.</t>
  </si>
  <si>
    <t>2022 г. в % к 2023 г.</t>
  </si>
  <si>
    <t>2024 г. в % к 2023 г.</t>
  </si>
  <si>
    <t>Проект прогноза социально - экономического развития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</si>
</sst>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0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0.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0" xfId="0" applyFont="1" applyAlignment="1">
      <alignment/>
    </xf>
    <xf numFmtId="0" fontId="6" fillId="0" borderId="11" xfId="0" applyFont="1" applyFill="1" applyBorder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3" fillId="0" borderId="1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8" fillId="0" borderId="0" xfId="0" applyFont="1" applyAlignment="1">
      <alignment/>
    </xf>
    <xf numFmtId="2" fontId="5" fillId="0" borderId="18" xfId="0" applyNumberFormat="1" applyFont="1" applyBorder="1" applyAlignment="1">
      <alignment/>
    </xf>
    <xf numFmtId="2" fontId="5" fillId="33" borderId="19" xfId="0" applyNumberFormat="1" applyFont="1" applyFill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0" fontId="3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167" fontId="5" fillId="0" borderId="15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166" fontId="5" fillId="0" borderId="15" xfId="0" applyNumberFormat="1" applyFont="1" applyBorder="1" applyAlignment="1">
      <alignment/>
    </xf>
    <xf numFmtId="0" fontId="5" fillId="0" borderId="18" xfId="0" applyFont="1" applyBorder="1" applyAlignment="1">
      <alignment/>
    </xf>
    <xf numFmtId="2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2" fontId="5" fillId="0" borderId="24" xfId="0" applyNumberFormat="1" applyFont="1" applyBorder="1" applyAlignment="1">
      <alignment/>
    </xf>
    <xf numFmtId="2" fontId="5" fillId="33" borderId="24" xfId="0" applyNumberFormat="1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166" fontId="5" fillId="0" borderId="15" xfId="0" applyNumberFormat="1" applyFont="1" applyFill="1" applyBorder="1" applyAlignment="1" applyProtection="1">
      <alignment horizontal="right" wrapText="1"/>
      <protection locked="0"/>
    </xf>
    <xf numFmtId="1" fontId="5" fillId="0" borderId="15" xfId="0" applyNumberFormat="1" applyFont="1" applyFill="1" applyBorder="1" applyAlignment="1" applyProtection="1">
      <alignment horizontal="right" wrapText="1"/>
      <protection locked="0"/>
    </xf>
    <xf numFmtId="168" fontId="5" fillId="0" borderId="15" xfId="0" applyNumberFormat="1" applyFont="1" applyFill="1" applyBorder="1" applyAlignment="1" applyProtection="1">
      <alignment horizontal="right" wrapText="1"/>
      <protection locked="0"/>
    </xf>
    <xf numFmtId="166" fontId="5" fillId="0" borderId="15" xfId="0" applyNumberFormat="1" applyFont="1" applyFill="1" applyBorder="1" applyAlignment="1">
      <alignment horizontal="right" wrapText="1"/>
    </xf>
    <xf numFmtId="2" fontId="5" fillId="33" borderId="16" xfId="0" applyNumberFormat="1" applyFont="1" applyFill="1" applyBorder="1" applyAlignment="1">
      <alignment/>
    </xf>
    <xf numFmtId="0" fontId="5" fillId="0" borderId="15" xfId="0" applyFont="1" applyFill="1" applyBorder="1" applyAlignment="1" applyProtection="1">
      <alignment horizontal="right" wrapText="1"/>
      <protection locked="0"/>
    </xf>
    <xf numFmtId="2" fontId="5" fillId="0" borderId="15" xfId="0" applyNumberFormat="1" applyFont="1" applyFill="1" applyBorder="1" applyAlignment="1">
      <alignment horizontal="right" wrapText="1"/>
    </xf>
    <xf numFmtId="0" fontId="5" fillId="0" borderId="25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right"/>
    </xf>
    <xf numFmtId="0" fontId="5" fillId="0" borderId="29" xfId="0" applyFont="1" applyBorder="1" applyAlignment="1">
      <alignment/>
    </xf>
    <xf numFmtId="2" fontId="5" fillId="0" borderId="15" xfId="0" applyNumberFormat="1" applyFont="1" applyFill="1" applyBorder="1" applyAlignment="1">
      <alignment/>
    </xf>
    <xf numFmtId="166" fontId="5" fillId="0" borderId="15" xfId="0" applyNumberFormat="1" applyFont="1" applyFill="1" applyBorder="1" applyAlignment="1">
      <alignment/>
    </xf>
    <xf numFmtId="2" fontId="5" fillId="0" borderId="24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30" xfId="0" applyFont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12" fillId="0" borderId="15" xfId="0" applyFont="1" applyFill="1" applyBorder="1" applyAlignment="1">
      <alignment vertical="center" wrapText="1"/>
    </xf>
    <xf numFmtId="166" fontId="12" fillId="0" borderId="15" xfId="0" applyNumberFormat="1" applyFont="1" applyFill="1" applyBorder="1" applyAlignment="1">
      <alignment/>
    </xf>
    <xf numFmtId="0" fontId="12" fillId="0" borderId="15" xfId="0" applyFont="1" applyFill="1" applyBorder="1" applyAlignment="1">
      <alignment wrapText="1"/>
    </xf>
    <xf numFmtId="0" fontId="15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2" fontId="12" fillId="0" borderId="15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2" fontId="12" fillId="0" borderId="15" xfId="0" applyNumberFormat="1" applyFont="1" applyFill="1" applyBorder="1" applyAlignment="1">
      <alignment horizontal="right"/>
    </xf>
    <xf numFmtId="166" fontId="12" fillId="0" borderId="15" xfId="0" applyNumberFormat="1" applyFont="1" applyFill="1" applyBorder="1" applyAlignment="1">
      <alignment horizontal="right"/>
    </xf>
    <xf numFmtId="4" fontId="12" fillId="0" borderId="15" xfId="0" applyNumberFormat="1" applyFont="1" applyFill="1" applyBorder="1" applyAlignment="1" applyProtection="1">
      <alignment horizontal="right" wrapText="1"/>
      <protection locked="0"/>
    </xf>
    <xf numFmtId="168" fontId="12" fillId="0" borderId="15" xfId="0" applyNumberFormat="1" applyFont="1" applyFill="1" applyBorder="1" applyAlignment="1">
      <alignment/>
    </xf>
    <xf numFmtId="168" fontId="12" fillId="0" borderId="15" xfId="0" applyNumberFormat="1" applyFont="1" applyFill="1" applyBorder="1" applyAlignment="1" applyProtection="1">
      <alignment horizontal="right" wrapText="1"/>
      <protection locked="0"/>
    </xf>
    <xf numFmtId="167" fontId="12" fillId="0" borderId="15" xfId="0" applyNumberFormat="1" applyFont="1" applyFill="1" applyBorder="1" applyAlignment="1">
      <alignment/>
    </xf>
    <xf numFmtId="2" fontId="12" fillId="0" borderId="15" xfId="0" applyNumberFormat="1" applyFont="1" applyFill="1" applyBorder="1" applyAlignment="1" applyProtection="1">
      <alignment horizontal="right" wrapText="1"/>
      <protection locked="0"/>
    </xf>
    <xf numFmtId="167" fontId="12" fillId="0" borderId="15" xfId="0" applyNumberFormat="1" applyFont="1" applyFill="1" applyBorder="1" applyAlignment="1">
      <alignment horizontal="right" wrapText="1"/>
    </xf>
    <xf numFmtId="166" fontId="12" fillId="0" borderId="31" xfId="0" applyNumberFormat="1" applyFont="1" applyFill="1" applyBorder="1" applyAlignment="1">
      <alignment/>
    </xf>
    <xf numFmtId="2" fontId="57" fillId="0" borderId="15" xfId="0" applyNumberFormat="1" applyFont="1" applyFill="1" applyBorder="1" applyAlignment="1">
      <alignment/>
    </xf>
    <xf numFmtId="0" fontId="57" fillId="0" borderId="15" xfId="0" applyFont="1" applyFill="1" applyBorder="1" applyAlignment="1">
      <alignment/>
    </xf>
    <xf numFmtId="166" fontId="57" fillId="0" borderId="15" xfId="0" applyNumberFormat="1" applyFont="1" applyFill="1" applyBorder="1" applyAlignment="1">
      <alignment/>
    </xf>
    <xf numFmtId="168" fontId="57" fillId="0" borderId="15" xfId="0" applyNumberFormat="1" applyFont="1" applyFill="1" applyBorder="1" applyAlignment="1">
      <alignment/>
    </xf>
    <xf numFmtId="166" fontId="57" fillId="0" borderId="15" xfId="0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 vertical="top" wrapText="1"/>
    </xf>
    <xf numFmtId="168" fontId="12" fillId="0" borderId="15" xfId="0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wrapText="1"/>
    </xf>
    <xf numFmtId="4" fontId="12" fillId="0" borderId="15" xfId="0" applyNumberFormat="1" applyFont="1" applyFill="1" applyBorder="1" applyAlignment="1">
      <alignment horizontal="right"/>
    </xf>
    <xf numFmtId="168" fontId="12" fillId="0" borderId="15" xfId="0" applyNumberFormat="1" applyFont="1" applyFill="1" applyBorder="1" applyAlignment="1">
      <alignment horizontal="right" wrapText="1"/>
    </xf>
    <xf numFmtId="173" fontId="12" fillId="0" borderId="15" xfId="0" applyNumberFormat="1" applyFont="1" applyFill="1" applyBorder="1" applyAlignment="1">
      <alignment/>
    </xf>
    <xf numFmtId="4" fontId="12" fillId="0" borderId="0" xfId="0" applyNumberFormat="1" applyFont="1" applyFill="1" applyAlignment="1">
      <alignment/>
    </xf>
    <xf numFmtId="4" fontId="12" fillId="0" borderId="15" xfId="0" applyNumberFormat="1" applyFont="1" applyFill="1" applyBorder="1" applyAlignment="1">
      <alignment horizontal="right" wrapText="1"/>
    </xf>
    <xf numFmtId="167" fontId="12" fillId="0" borderId="15" xfId="0" applyNumberFormat="1" applyFont="1" applyFill="1" applyBorder="1" applyAlignment="1">
      <alignment horizontal="right"/>
    </xf>
    <xf numFmtId="173" fontId="12" fillId="0" borderId="15" xfId="0" applyNumberFormat="1" applyFont="1" applyFill="1" applyBorder="1" applyAlignment="1">
      <alignment horizontal="right" wrapText="1"/>
    </xf>
    <xf numFmtId="2" fontId="12" fillId="34" borderId="15" xfId="0" applyNumberFormat="1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center" wrapText="1"/>
    </xf>
    <xf numFmtId="0" fontId="58" fillId="0" borderId="0" xfId="0" applyFont="1" applyAlignment="1">
      <alignment horizontal="center"/>
    </xf>
    <xf numFmtId="0" fontId="5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view="pageBreakPreview" zoomScale="40" zoomScaleSheetLayoutView="40" zoomScalePageLayoutView="0" workbookViewId="0" topLeftCell="A1">
      <selection activeCell="A1" sqref="A1:F163"/>
    </sheetView>
  </sheetViews>
  <sheetFormatPr defaultColWidth="9.125" defaultRowHeight="12.75"/>
  <cols>
    <col min="1" max="1" width="37.875" style="15" customWidth="1"/>
    <col min="2" max="2" width="8.625" style="5" customWidth="1"/>
    <col min="3" max="3" width="8.375" style="5" customWidth="1"/>
    <col min="4" max="4" width="9.50390625" style="5" customWidth="1"/>
    <col min="5" max="5" width="9.00390625" style="5" customWidth="1"/>
    <col min="6" max="6" width="9.625" style="5" customWidth="1"/>
    <col min="7" max="16384" width="9.125" style="5" customWidth="1"/>
  </cols>
  <sheetData>
    <row r="1" spans="1:6" ht="12.75">
      <c r="A1" s="108"/>
      <c r="B1" s="108"/>
      <c r="C1" s="108"/>
      <c r="D1" s="108"/>
      <c r="E1" s="108"/>
      <c r="F1" s="108"/>
    </row>
    <row r="2" spans="1:6" ht="12.75">
      <c r="A2" s="108"/>
      <c r="B2" s="108"/>
      <c r="C2" s="108"/>
      <c r="D2" s="108"/>
      <c r="E2" s="108"/>
      <c r="F2" s="108"/>
    </row>
    <row r="3" spans="1:6" ht="18">
      <c r="A3" s="13"/>
      <c r="B3" s="105" t="s">
        <v>122</v>
      </c>
      <c r="C3" s="106"/>
      <c r="D3" s="106"/>
      <c r="E3" s="106"/>
      <c r="F3" s="106"/>
    </row>
    <row r="4" spans="1:6" ht="18">
      <c r="A4" s="13"/>
      <c r="B4" s="59"/>
      <c r="C4" s="59"/>
      <c r="D4" s="59"/>
      <c r="E4" s="59"/>
      <c r="F4" s="59"/>
    </row>
    <row r="5" spans="1:6" ht="18">
      <c r="A5" s="13"/>
      <c r="B5" s="105" t="s">
        <v>121</v>
      </c>
      <c r="C5" s="106"/>
      <c r="D5" s="106"/>
      <c r="E5" s="106"/>
      <c r="F5" s="106"/>
    </row>
    <row r="6" spans="1:6" ht="18">
      <c r="A6" s="13"/>
      <c r="B6" s="59"/>
      <c r="C6" s="59"/>
      <c r="D6" s="59"/>
      <c r="E6" s="59"/>
      <c r="F6" s="59"/>
    </row>
    <row r="7" spans="1:6" ht="18">
      <c r="A7" s="13"/>
      <c r="B7" s="105" t="s">
        <v>123</v>
      </c>
      <c r="C7" s="105"/>
      <c r="D7" s="105"/>
      <c r="E7" s="105"/>
      <c r="F7" s="106"/>
    </row>
    <row r="8" spans="1:6" ht="18">
      <c r="A8" s="13"/>
      <c r="B8" s="107" t="s">
        <v>119</v>
      </c>
      <c r="C8" s="107"/>
      <c r="D8" s="107"/>
      <c r="E8" s="107"/>
      <c r="F8" s="106"/>
    </row>
    <row r="9" spans="1:6" ht="18">
      <c r="A9" s="13"/>
      <c r="B9" s="107" t="s">
        <v>114</v>
      </c>
      <c r="C9" s="106"/>
      <c r="D9" s="106"/>
      <c r="E9" s="106"/>
      <c r="F9" s="106"/>
    </row>
    <row r="10" spans="1:6" ht="18">
      <c r="A10" s="13"/>
      <c r="B10" s="107" t="s">
        <v>124</v>
      </c>
      <c r="C10" s="106"/>
      <c r="D10" s="106"/>
      <c r="E10" s="106"/>
      <c r="F10" s="106"/>
    </row>
    <row r="11" spans="1:6" ht="18">
      <c r="A11" s="13"/>
      <c r="B11" s="58"/>
      <c r="C11" s="59"/>
      <c r="D11" s="59"/>
      <c r="E11" s="59"/>
      <c r="F11" s="58"/>
    </row>
    <row r="12" spans="1:6" ht="12.75">
      <c r="A12" s="14"/>
      <c r="B12" s="13"/>
      <c r="C12" s="13"/>
      <c r="D12" s="13"/>
      <c r="E12" s="13"/>
      <c r="F12" s="13"/>
    </row>
    <row r="13" spans="1:6" ht="17.25">
      <c r="A13" s="110" t="s">
        <v>115</v>
      </c>
      <c r="B13" s="110"/>
      <c r="C13" s="110"/>
      <c r="D13" s="110"/>
      <c r="E13" s="110"/>
      <c r="F13" s="110"/>
    </row>
    <row r="14" spans="1:6" ht="16.5" customHeight="1">
      <c r="A14" s="113" t="s">
        <v>116</v>
      </c>
      <c r="B14" s="114"/>
      <c r="C14" s="114"/>
      <c r="D14" s="114"/>
      <c r="E14" s="114"/>
      <c r="F14" s="114"/>
    </row>
    <row r="15" ht="13.5" thickBot="1"/>
    <row r="16" spans="1:6" ht="13.5" thickBot="1">
      <c r="A16" s="111" t="s">
        <v>0</v>
      </c>
      <c r="B16" s="6" t="s">
        <v>37</v>
      </c>
      <c r="C16" s="8" t="s">
        <v>66</v>
      </c>
      <c r="D16" s="115" t="s">
        <v>67</v>
      </c>
      <c r="E16" s="8" t="s">
        <v>110</v>
      </c>
      <c r="F16" s="115" t="s">
        <v>111</v>
      </c>
    </row>
    <row r="17" spans="1:6" ht="24" customHeight="1" thickBot="1">
      <c r="A17" s="112"/>
      <c r="B17" s="7" t="s">
        <v>91</v>
      </c>
      <c r="C17" s="6" t="s">
        <v>22</v>
      </c>
      <c r="D17" s="116"/>
      <c r="E17" s="6" t="s">
        <v>23</v>
      </c>
      <c r="F17" s="116"/>
    </row>
    <row r="18" spans="1:6" ht="30" customHeight="1" thickBot="1">
      <c r="A18" s="1" t="s">
        <v>36</v>
      </c>
      <c r="B18" s="32">
        <v>3.2</v>
      </c>
      <c r="C18" s="32">
        <v>3.2</v>
      </c>
      <c r="D18" s="20">
        <f>C18/B18*100</f>
        <v>100</v>
      </c>
      <c r="E18" s="32">
        <v>18.12</v>
      </c>
      <c r="F18" s="33">
        <f>E18/C18*100</f>
        <v>566.25</v>
      </c>
    </row>
    <row r="19" spans="1:6" ht="32.25" customHeight="1" thickBot="1">
      <c r="A19" s="16" t="s">
        <v>40</v>
      </c>
      <c r="B19" s="34">
        <v>7.8</v>
      </c>
      <c r="C19" s="35">
        <v>7.9</v>
      </c>
      <c r="D19" s="20">
        <f>C19/B19*100</f>
        <v>101.2820512820513</v>
      </c>
      <c r="E19" s="35">
        <v>8.1</v>
      </c>
      <c r="F19" s="33">
        <f>E19/C19*100</f>
        <v>102.53164556962024</v>
      </c>
    </row>
    <row r="20" spans="1:6" ht="27.75" customHeight="1" thickBot="1">
      <c r="A20" s="16" t="s">
        <v>38</v>
      </c>
      <c r="B20" s="34">
        <v>1.9</v>
      </c>
      <c r="C20" s="34">
        <v>1.9</v>
      </c>
      <c r="D20" s="20">
        <f>C20/B20*100</f>
        <v>100</v>
      </c>
      <c r="E20" s="34">
        <v>1.9</v>
      </c>
      <c r="F20" s="33">
        <f>E20/C20*100</f>
        <v>100</v>
      </c>
    </row>
    <row r="21" spans="1:6" ht="25.5" customHeight="1" thickBot="1">
      <c r="A21" s="16" t="s">
        <v>125</v>
      </c>
      <c r="B21" s="35">
        <v>1.256</v>
      </c>
      <c r="C21" s="35">
        <v>1.281</v>
      </c>
      <c r="D21" s="20">
        <f aca="true" t="shared" si="0" ref="D21:D40">C21/B21*100</f>
        <v>101.99044585987261</v>
      </c>
      <c r="E21" s="35">
        <v>1.3</v>
      </c>
      <c r="F21" s="33">
        <v>101.57</v>
      </c>
    </row>
    <row r="22" spans="1:6" ht="28.5" customHeight="1" thickBot="1">
      <c r="A22" s="2" t="s">
        <v>39</v>
      </c>
      <c r="B22" s="35">
        <v>10.3</v>
      </c>
      <c r="C22" s="34">
        <v>10.7</v>
      </c>
      <c r="D22" s="20">
        <f t="shared" si="0"/>
        <v>103.88349514563104</v>
      </c>
      <c r="E22" s="35">
        <v>11.1</v>
      </c>
      <c r="F22" s="33">
        <f aca="true" t="shared" si="1" ref="F22:F40">E22/C22*100</f>
        <v>103.73831775700934</v>
      </c>
    </row>
    <row r="23" spans="1:6" ht="28.5" customHeight="1">
      <c r="A23" s="2" t="s">
        <v>126</v>
      </c>
      <c r="B23" s="36">
        <v>2.79</v>
      </c>
      <c r="C23" s="36">
        <v>2.84</v>
      </c>
      <c r="D23" s="36">
        <f t="shared" si="0"/>
        <v>101.79211469534049</v>
      </c>
      <c r="E23" s="36">
        <v>2.84</v>
      </c>
      <c r="F23" s="33">
        <f t="shared" si="1"/>
        <v>100</v>
      </c>
    </row>
    <row r="24" spans="1:6" ht="28.5" customHeight="1">
      <c r="A24" s="17" t="s">
        <v>34</v>
      </c>
      <c r="B24" s="36">
        <v>6.3</v>
      </c>
      <c r="C24" s="37">
        <v>6.6</v>
      </c>
      <c r="D24" s="36">
        <f t="shared" si="0"/>
        <v>104.76190476190477</v>
      </c>
      <c r="E24" s="37">
        <v>6.7</v>
      </c>
      <c r="F24" s="21">
        <f t="shared" si="1"/>
        <v>101.51515151515152</v>
      </c>
    </row>
    <row r="25" spans="1:6" ht="27">
      <c r="A25" s="18" t="s">
        <v>74</v>
      </c>
      <c r="B25" s="37">
        <v>27</v>
      </c>
      <c r="C25" s="37">
        <v>28</v>
      </c>
      <c r="D25" s="36">
        <f t="shared" si="0"/>
        <v>103.7037037037037</v>
      </c>
      <c r="E25" s="37">
        <v>28</v>
      </c>
      <c r="F25" s="21">
        <f t="shared" si="1"/>
        <v>100</v>
      </c>
    </row>
    <row r="26" spans="1:6" ht="45" customHeight="1">
      <c r="A26" s="16" t="s">
        <v>35</v>
      </c>
      <c r="B26" s="37">
        <v>1.6</v>
      </c>
      <c r="C26" s="37">
        <v>1.7</v>
      </c>
      <c r="D26" s="38" t="s">
        <v>84</v>
      </c>
      <c r="E26" s="37">
        <v>1.6</v>
      </c>
      <c r="F26" s="38" t="s">
        <v>84</v>
      </c>
    </row>
    <row r="27" spans="1:6" ht="27">
      <c r="A27" s="2" t="s">
        <v>127</v>
      </c>
      <c r="B27" s="39">
        <v>214445</v>
      </c>
      <c r="C27" s="31">
        <v>200671</v>
      </c>
      <c r="D27" s="36">
        <f t="shared" si="0"/>
        <v>93.57690783184499</v>
      </c>
      <c r="E27" s="31">
        <v>212468</v>
      </c>
      <c r="F27" s="21">
        <f t="shared" si="1"/>
        <v>105.87877670415754</v>
      </c>
    </row>
    <row r="28" spans="1:6" ht="13.5">
      <c r="A28" s="2" t="s">
        <v>41</v>
      </c>
      <c r="B28" s="40">
        <v>0</v>
      </c>
      <c r="C28" s="9">
        <v>0</v>
      </c>
      <c r="D28" s="36">
        <v>0</v>
      </c>
      <c r="E28" s="9">
        <v>0</v>
      </c>
      <c r="F28" s="21">
        <v>0</v>
      </c>
    </row>
    <row r="29" spans="1:7" ht="13.5">
      <c r="A29" s="2" t="s">
        <v>92</v>
      </c>
      <c r="B29" s="39">
        <v>214445</v>
      </c>
      <c r="C29" s="31">
        <v>200671</v>
      </c>
      <c r="D29" s="36">
        <f t="shared" si="0"/>
        <v>93.57690783184499</v>
      </c>
      <c r="E29" s="31">
        <v>212468</v>
      </c>
      <c r="F29" s="21">
        <f t="shared" si="1"/>
        <v>105.87877670415754</v>
      </c>
      <c r="G29" s="5" t="s">
        <v>83</v>
      </c>
    </row>
    <row r="30" spans="1:7" ht="13.5">
      <c r="A30" s="2" t="s">
        <v>42</v>
      </c>
      <c r="B30" s="54">
        <v>161735.6</v>
      </c>
      <c r="C30" s="55">
        <v>170657</v>
      </c>
      <c r="D30" s="56">
        <f t="shared" si="0"/>
        <v>105.51603975871731</v>
      </c>
      <c r="E30" s="55">
        <v>178120</v>
      </c>
      <c r="F30" s="21">
        <f t="shared" si="1"/>
        <v>104.37309925757515</v>
      </c>
      <c r="G30" s="5" t="s">
        <v>83</v>
      </c>
    </row>
    <row r="31" spans="1:6" s="11" customFormat="1" ht="27">
      <c r="A31" s="12" t="s">
        <v>128</v>
      </c>
      <c r="B31" s="9">
        <v>0</v>
      </c>
      <c r="C31" s="9">
        <v>0</v>
      </c>
      <c r="D31" s="9">
        <v>0</v>
      </c>
      <c r="E31" s="9">
        <v>0</v>
      </c>
      <c r="F31" s="21">
        <v>0</v>
      </c>
    </row>
    <row r="32" spans="1:6" s="11" customFormat="1" ht="28.5" customHeight="1">
      <c r="A32" s="12" t="s">
        <v>129</v>
      </c>
      <c r="B32" s="9">
        <v>5905.1</v>
      </c>
      <c r="C32" s="9">
        <v>6130.9</v>
      </c>
      <c r="D32" s="36">
        <f t="shared" si="0"/>
        <v>103.82381331391508</v>
      </c>
      <c r="E32" s="9">
        <v>6390.3</v>
      </c>
      <c r="F32" s="21">
        <f t="shared" si="1"/>
        <v>104.23102643983755</v>
      </c>
    </row>
    <row r="33" spans="1:6" s="11" customFormat="1" ht="28.5" customHeight="1">
      <c r="A33" s="12" t="s">
        <v>93</v>
      </c>
      <c r="B33" s="9">
        <v>0</v>
      </c>
      <c r="C33" s="9">
        <v>0</v>
      </c>
      <c r="D33" s="22">
        <v>0</v>
      </c>
      <c r="E33" s="9">
        <v>0</v>
      </c>
      <c r="F33" s="21">
        <v>0</v>
      </c>
    </row>
    <row r="34" spans="1:6" ht="27.75" customHeight="1">
      <c r="A34" s="3" t="s">
        <v>29</v>
      </c>
      <c r="B34" s="9"/>
      <c r="C34" s="9"/>
      <c r="D34" s="22"/>
      <c r="E34" s="9"/>
      <c r="F34" s="21"/>
    </row>
    <row r="35" spans="1:6" ht="15" customHeight="1">
      <c r="A35" s="4" t="s">
        <v>85</v>
      </c>
      <c r="B35" s="41">
        <v>39.4</v>
      </c>
      <c r="C35" s="41">
        <v>46.3</v>
      </c>
      <c r="D35" s="22">
        <f t="shared" si="0"/>
        <v>117.51269035532994</v>
      </c>
      <c r="E35" s="22">
        <v>48.7</v>
      </c>
      <c r="F35" s="21">
        <f t="shared" si="1"/>
        <v>105.18358531317496</v>
      </c>
    </row>
    <row r="36" spans="1:6" ht="18" customHeight="1">
      <c r="A36" s="4" t="s">
        <v>86</v>
      </c>
      <c r="B36" s="41">
        <v>33.5</v>
      </c>
      <c r="C36" s="41">
        <v>35.8</v>
      </c>
      <c r="D36" s="22">
        <f t="shared" si="0"/>
        <v>106.86567164179104</v>
      </c>
      <c r="E36" s="22">
        <v>37.1</v>
      </c>
      <c r="F36" s="21">
        <f t="shared" si="1"/>
        <v>103.63128491620112</v>
      </c>
    </row>
    <row r="37" spans="1:6" ht="28.5" customHeight="1">
      <c r="A37" s="4" t="s">
        <v>94</v>
      </c>
      <c r="B37" s="42">
        <v>655888</v>
      </c>
      <c r="C37" s="42">
        <v>639830</v>
      </c>
      <c r="D37" s="22">
        <f t="shared" si="0"/>
        <v>97.55171614665919</v>
      </c>
      <c r="E37" s="42">
        <v>661430</v>
      </c>
      <c r="F37" s="43">
        <f t="shared" si="1"/>
        <v>103.37589672256694</v>
      </c>
    </row>
    <row r="38" spans="1:6" ht="27">
      <c r="A38" s="4" t="s">
        <v>77</v>
      </c>
      <c r="B38" s="9">
        <v>387973.2</v>
      </c>
      <c r="C38" s="9">
        <v>344594.3</v>
      </c>
      <c r="D38" s="54">
        <f t="shared" si="0"/>
        <v>88.81909884497176</v>
      </c>
      <c r="E38" s="55">
        <v>350188</v>
      </c>
      <c r="F38" s="57">
        <f t="shared" si="1"/>
        <v>101.6232711916593</v>
      </c>
    </row>
    <row r="39" spans="1:6" ht="28.5" customHeight="1">
      <c r="A39" s="4" t="s">
        <v>78</v>
      </c>
      <c r="B39" s="9">
        <v>117104.8</v>
      </c>
      <c r="C39" s="9">
        <v>114235.7</v>
      </c>
      <c r="D39" s="54">
        <f t="shared" si="0"/>
        <v>97.54997233247484</v>
      </c>
      <c r="E39" s="55">
        <v>116435</v>
      </c>
      <c r="F39" s="57">
        <f t="shared" si="1"/>
        <v>101.92523002879135</v>
      </c>
    </row>
    <row r="40" spans="1:6" ht="27.75" customHeight="1">
      <c r="A40" s="4" t="s">
        <v>62</v>
      </c>
      <c r="B40" s="31">
        <v>176925</v>
      </c>
      <c r="C40" s="31">
        <v>181000</v>
      </c>
      <c r="D40" s="54">
        <f t="shared" si="0"/>
        <v>102.30323583439312</v>
      </c>
      <c r="E40" s="55">
        <v>194807</v>
      </c>
      <c r="F40" s="57">
        <f t="shared" si="1"/>
        <v>107.6281767955801</v>
      </c>
    </row>
    <row r="41" spans="1:6" ht="27">
      <c r="A41" s="3" t="s">
        <v>1</v>
      </c>
      <c r="B41" s="9"/>
      <c r="C41" s="9"/>
      <c r="D41" s="9"/>
      <c r="E41" s="9"/>
      <c r="F41" s="10"/>
    </row>
    <row r="42" spans="1:6" ht="27">
      <c r="A42" s="2" t="s">
        <v>61</v>
      </c>
      <c r="B42" s="28">
        <v>50.379</v>
      </c>
      <c r="C42" s="28">
        <v>33.4</v>
      </c>
      <c r="D42" s="22">
        <f>C42/B42*100</f>
        <v>66.29746521368031</v>
      </c>
      <c r="E42" s="28">
        <v>54.1</v>
      </c>
      <c r="F42" s="23">
        <f>E42/C42*100</f>
        <v>161.97604790419163</v>
      </c>
    </row>
    <row r="43" spans="1:6" ht="13.5">
      <c r="A43" s="2" t="s">
        <v>2</v>
      </c>
      <c r="B43" s="22">
        <v>0</v>
      </c>
      <c r="C43" s="22">
        <v>0</v>
      </c>
      <c r="D43" s="22">
        <v>0</v>
      </c>
      <c r="E43" s="22">
        <v>0</v>
      </c>
      <c r="F43" s="23">
        <v>0</v>
      </c>
    </row>
    <row r="44" spans="1:6" ht="15" customHeight="1">
      <c r="A44" s="2" t="s">
        <v>3</v>
      </c>
      <c r="B44" s="28">
        <v>2.595</v>
      </c>
      <c r="C44" s="28">
        <v>5.3</v>
      </c>
      <c r="D44" s="22">
        <f>C44/B44*100</f>
        <v>204.23892100192677</v>
      </c>
      <c r="E44" s="28">
        <v>3.8</v>
      </c>
      <c r="F44" s="23">
        <f aca="true" t="shared" si="2" ref="F44:F51">E44/C44*100</f>
        <v>71.69811320754717</v>
      </c>
    </row>
    <row r="45" spans="1:6" ht="15" customHeight="1">
      <c r="A45" s="2" t="s">
        <v>4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</row>
    <row r="46" spans="1:6" ht="15" customHeight="1">
      <c r="A46" s="2" t="s">
        <v>103</v>
      </c>
      <c r="B46" s="28">
        <v>61.975</v>
      </c>
      <c r="C46" s="28">
        <v>35.9</v>
      </c>
      <c r="D46" s="22">
        <f>C46/B46*100</f>
        <v>57.92658329971763</v>
      </c>
      <c r="E46" s="28">
        <v>38.9</v>
      </c>
      <c r="F46" s="23">
        <f t="shared" si="2"/>
        <v>108.3565459610028</v>
      </c>
    </row>
    <row r="47" spans="1:6" ht="27">
      <c r="A47" s="2" t="s">
        <v>24</v>
      </c>
      <c r="B47" s="28">
        <v>2.13</v>
      </c>
      <c r="C47" s="9">
        <v>2.4</v>
      </c>
      <c r="D47" s="22">
        <f>C47/B47*100</f>
        <v>112.67605633802818</v>
      </c>
      <c r="E47" s="28">
        <v>2.56</v>
      </c>
      <c r="F47" s="23">
        <f t="shared" si="2"/>
        <v>106.66666666666667</v>
      </c>
    </row>
    <row r="48" spans="1:6" ht="15" customHeight="1">
      <c r="A48" s="2" t="s">
        <v>31</v>
      </c>
      <c r="B48" s="28">
        <v>0.87</v>
      </c>
      <c r="C48" s="28">
        <v>0.895</v>
      </c>
      <c r="D48" s="22">
        <f>C48/B48*100</f>
        <v>102.87356321839081</v>
      </c>
      <c r="E48" s="28">
        <v>0.9</v>
      </c>
      <c r="F48" s="23">
        <f t="shared" si="2"/>
        <v>100.5586592178771</v>
      </c>
    </row>
    <row r="49" spans="1:6" ht="30" customHeight="1">
      <c r="A49" s="4" t="s">
        <v>77</v>
      </c>
      <c r="B49" s="9">
        <v>0</v>
      </c>
      <c r="C49" s="28">
        <v>0</v>
      </c>
      <c r="D49" s="22">
        <v>0</v>
      </c>
      <c r="E49" s="28">
        <v>0</v>
      </c>
      <c r="F49" s="23">
        <v>0</v>
      </c>
    </row>
    <row r="50" spans="1:6" ht="42" customHeight="1">
      <c r="A50" s="4" t="s">
        <v>78</v>
      </c>
      <c r="B50" s="28">
        <v>0.018</v>
      </c>
      <c r="C50" s="28">
        <v>0.018</v>
      </c>
      <c r="D50" s="22">
        <v>100</v>
      </c>
      <c r="E50" s="28">
        <v>0.018</v>
      </c>
      <c r="F50" s="23">
        <f t="shared" si="2"/>
        <v>100</v>
      </c>
    </row>
    <row r="51" spans="1:6" ht="25.5" customHeight="1">
      <c r="A51" s="4" t="s">
        <v>62</v>
      </c>
      <c r="B51" s="28">
        <v>0.843</v>
      </c>
      <c r="C51" s="28">
        <v>0.877</v>
      </c>
      <c r="D51" s="22">
        <f>C51/B51*100</f>
        <v>104.03321470937131</v>
      </c>
      <c r="E51" s="28">
        <v>0.882</v>
      </c>
      <c r="F51" s="23">
        <f t="shared" si="2"/>
        <v>100.57012542759406</v>
      </c>
    </row>
    <row r="52" spans="1:6" ht="15" customHeight="1">
      <c r="A52" s="2" t="s">
        <v>32</v>
      </c>
      <c r="B52" s="28">
        <v>0.46</v>
      </c>
      <c r="C52" s="28">
        <v>0.475</v>
      </c>
      <c r="D52" s="22">
        <f>C52/B52*100</f>
        <v>103.26086956521738</v>
      </c>
      <c r="E52" s="28">
        <v>0.49</v>
      </c>
      <c r="F52" s="23">
        <f>E52/C52*100</f>
        <v>103.15789473684211</v>
      </c>
    </row>
    <row r="53" spans="1:6" ht="29.25" customHeight="1">
      <c r="A53" s="4" t="s">
        <v>77</v>
      </c>
      <c r="B53" s="22">
        <v>0</v>
      </c>
      <c r="C53" s="28">
        <v>0</v>
      </c>
      <c r="D53" s="22">
        <v>0</v>
      </c>
      <c r="E53" s="28">
        <v>0</v>
      </c>
      <c r="F53" s="29">
        <v>0</v>
      </c>
    </row>
    <row r="54" spans="1:6" ht="43.5" customHeight="1">
      <c r="A54" s="4" t="s">
        <v>78</v>
      </c>
      <c r="B54" s="22">
        <v>0.01</v>
      </c>
      <c r="C54" s="22">
        <v>0.01</v>
      </c>
      <c r="D54" s="30">
        <v>100</v>
      </c>
      <c r="E54" s="22">
        <v>0.01</v>
      </c>
      <c r="F54" s="29">
        <v>100</v>
      </c>
    </row>
    <row r="55" spans="1:6" ht="27.75" customHeight="1">
      <c r="A55" s="4" t="s">
        <v>62</v>
      </c>
      <c r="B55" s="28">
        <v>0.45</v>
      </c>
      <c r="C55" s="28">
        <v>0.465</v>
      </c>
      <c r="D55" s="22">
        <f>C55/B55*100</f>
        <v>103.33333333333334</v>
      </c>
      <c r="E55" s="28">
        <v>0.48</v>
      </c>
      <c r="F55" s="23">
        <f>E55/C55*100</f>
        <v>103.2258064516129</v>
      </c>
    </row>
    <row r="56" spans="1:6" ht="15" customHeight="1">
      <c r="A56" s="4" t="s">
        <v>76</v>
      </c>
      <c r="B56" s="28">
        <v>0.24</v>
      </c>
      <c r="C56" s="28">
        <v>0.24</v>
      </c>
      <c r="D56" s="22">
        <f>C56/B56*100</f>
        <v>100</v>
      </c>
      <c r="E56" s="28">
        <v>0.25</v>
      </c>
      <c r="F56" s="23">
        <f>E56/C56*100</f>
        <v>104.16666666666667</v>
      </c>
    </row>
    <row r="57" spans="1:6" ht="27" customHeight="1">
      <c r="A57" s="4" t="s">
        <v>77</v>
      </c>
      <c r="B57" s="28">
        <v>0</v>
      </c>
      <c r="C57" s="28">
        <v>0</v>
      </c>
      <c r="D57" s="22">
        <v>0</v>
      </c>
      <c r="E57" s="28">
        <v>0</v>
      </c>
      <c r="F57" s="22">
        <v>0</v>
      </c>
    </row>
    <row r="58" spans="1:9" ht="39.75" customHeight="1">
      <c r="A58" s="4" t="s">
        <v>78</v>
      </c>
      <c r="B58" s="28">
        <v>0</v>
      </c>
      <c r="C58" s="28">
        <v>0</v>
      </c>
      <c r="D58" s="22">
        <v>0</v>
      </c>
      <c r="E58" s="28">
        <v>0</v>
      </c>
      <c r="F58" s="22">
        <v>0</v>
      </c>
      <c r="I58" s="27"/>
    </row>
    <row r="59" spans="1:6" ht="30.75" customHeight="1">
      <c r="A59" s="4" t="s">
        <v>62</v>
      </c>
      <c r="B59" s="28">
        <v>0.24</v>
      </c>
      <c r="C59" s="28">
        <v>0.24</v>
      </c>
      <c r="D59" s="22">
        <f>C59/B59*100</f>
        <v>100</v>
      </c>
      <c r="E59" s="28">
        <v>0.25</v>
      </c>
      <c r="F59" s="23">
        <f>E59/C59*100</f>
        <v>104.16666666666667</v>
      </c>
    </row>
    <row r="60" spans="1:6" ht="15" customHeight="1">
      <c r="A60" s="4" t="s">
        <v>75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</row>
    <row r="61" spans="1:6" ht="29.25" customHeight="1">
      <c r="A61" s="4" t="s">
        <v>77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</row>
    <row r="62" spans="1:6" ht="42" customHeight="1">
      <c r="A62" s="4" t="s">
        <v>78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</row>
    <row r="63" spans="1:6" ht="27">
      <c r="A63" s="4" t="s">
        <v>62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</row>
    <row r="64" spans="1:6" ht="29.25" customHeight="1">
      <c r="A64" s="2" t="s">
        <v>130</v>
      </c>
      <c r="B64" s="28">
        <v>0.93</v>
      </c>
      <c r="C64" s="28">
        <v>0.955</v>
      </c>
      <c r="D64" s="22">
        <f>C64/B64*100</f>
        <v>102.68817204301075</v>
      </c>
      <c r="E64" s="28">
        <v>0.985</v>
      </c>
      <c r="F64" s="23">
        <f>E64/C64*100</f>
        <v>103.1413612565445</v>
      </c>
    </row>
    <row r="65" spans="1:6" ht="27.75" customHeight="1">
      <c r="A65" s="4" t="s">
        <v>77</v>
      </c>
      <c r="B65" s="28">
        <v>0.195</v>
      </c>
      <c r="C65" s="28">
        <v>0.19</v>
      </c>
      <c r="D65" s="22">
        <f>C65/B65*100</f>
        <v>97.43589743589743</v>
      </c>
      <c r="E65" s="28">
        <v>0.19</v>
      </c>
      <c r="F65" s="23">
        <f>E65/C65*100</f>
        <v>100</v>
      </c>
    </row>
    <row r="66" spans="1:6" ht="43.5" customHeight="1">
      <c r="A66" s="4" t="s">
        <v>78</v>
      </c>
      <c r="B66" s="9">
        <v>0.066</v>
      </c>
      <c r="C66" s="28">
        <v>0.07</v>
      </c>
      <c r="D66" s="9">
        <v>106.1</v>
      </c>
      <c r="E66" s="28">
        <v>0.071</v>
      </c>
      <c r="F66" s="10">
        <v>101.4</v>
      </c>
    </row>
    <row r="67" spans="1:6" ht="27">
      <c r="A67" s="4" t="s">
        <v>62</v>
      </c>
      <c r="B67" s="9">
        <v>0.668</v>
      </c>
      <c r="C67" s="28">
        <v>0.69</v>
      </c>
      <c r="D67" s="9">
        <v>103.3</v>
      </c>
      <c r="E67" s="28">
        <v>0.724</v>
      </c>
      <c r="F67" s="10">
        <v>104.9</v>
      </c>
    </row>
    <row r="68" spans="1:6" ht="15" customHeight="1">
      <c r="A68" s="2" t="s">
        <v>95</v>
      </c>
      <c r="B68" s="28">
        <v>4.88</v>
      </c>
      <c r="C68" s="28">
        <v>4.743</v>
      </c>
      <c r="D68" s="22">
        <f>C68/B68*100</f>
        <v>97.19262295081968</v>
      </c>
      <c r="E68" s="28">
        <f>SUM(E69:E71)</f>
        <v>4.836</v>
      </c>
      <c r="F68" s="23">
        <f>E68/C68*100</f>
        <v>101.96078431372548</v>
      </c>
    </row>
    <row r="69" spans="1:6" ht="15" customHeight="1">
      <c r="A69" s="4" t="s">
        <v>77</v>
      </c>
      <c r="B69" s="9">
        <v>2.573</v>
      </c>
      <c r="C69" s="28">
        <v>2.41</v>
      </c>
      <c r="D69" s="22">
        <f>C69/B69*100</f>
        <v>93.66498251068792</v>
      </c>
      <c r="E69" s="9">
        <v>2.45</v>
      </c>
      <c r="F69" s="23">
        <f>E69/C69*100</f>
        <v>101.65975103734439</v>
      </c>
    </row>
    <row r="70" spans="1:6" ht="42" customHeight="1">
      <c r="A70" s="4" t="s">
        <v>78</v>
      </c>
      <c r="B70" s="9">
        <v>0.028</v>
      </c>
      <c r="C70" s="28">
        <v>0.03</v>
      </c>
      <c r="D70" s="22">
        <f>C70/B70*100</f>
        <v>107.14285714285714</v>
      </c>
      <c r="E70" s="9">
        <v>0.031</v>
      </c>
      <c r="F70" s="23">
        <f>E70/C70*100</f>
        <v>103.33333333333334</v>
      </c>
    </row>
    <row r="71" spans="1:6" ht="26.25" customHeight="1">
      <c r="A71" s="4" t="s">
        <v>62</v>
      </c>
      <c r="B71" s="28">
        <v>2.272</v>
      </c>
      <c r="C71" s="9">
        <v>2.303</v>
      </c>
      <c r="D71" s="22">
        <f>C71/B71*100</f>
        <v>101.36443661971832</v>
      </c>
      <c r="E71" s="9">
        <v>2.355</v>
      </c>
      <c r="F71" s="23">
        <f>E71/C71*100</f>
        <v>102.25792444637429</v>
      </c>
    </row>
    <row r="72" spans="1:6" ht="15" customHeight="1">
      <c r="A72" s="2" t="s">
        <v>96</v>
      </c>
      <c r="B72" s="9">
        <v>3410</v>
      </c>
      <c r="C72" s="9">
        <v>3690</v>
      </c>
      <c r="D72" s="22">
        <f aca="true" t="shared" si="3" ref="D72:D88">C72/B72*100</f>
        <v>108.21114369501466</v>
      </c>
      <c r="E72" s="9">
        <v>3770</v>
      </c>
      <c r="F72" s="23">
        <f aca="true" t="shared" si="4" ref="F72:F88">E72/C72*100</f>
        <v>102.1680216802168</v>
      </c>
    </row>
    <row r="73" spans="1:6" ht="27">
      <c r="A73" s="4" t="s">
        <v>77</v>
      </c>
      <c r="B73" s="9">
        <v>0</v>
      </c>
      <c r="C73" s="9">
        <v>0</v>
      </c>
      <c r="D73" s="30">
        <v>0</v>
      </c>
      <c r="E73" s="9">
        <v>0</v>
      </c>
      <c r="F73" s="29">
        <v>0</v>
      </c>
    </row>
    <row r="74" spans="1:6" ht="31.5" customHeight="1">
      <c r="A74" s="4" t="s">
        <v>78</v>
      </c>
      <c r="B74" s="9">
        <v>0</v>
      </c>
      <c r="C74" s="9">
        <v>0</v>
      </c>
      <c r="D74" s="30">
        <v>0</v>
      </c>
      <c r="E74" s="9">
        <v>0</v>
      </c>
      <c r="F74" s="29">
        <v>0</v>
      </c>
    </row>
    <row r="75" spans="1:6" ht="27" customHeight="1">
      <c r="A75" s="4" t="s">
        <v>62</v>
      </c>
      <c r="B75" s="9">
        <v>3410</v>
      </c>
      <c r="C75" s="9">
        <v>3690</v>
      </c>
      <c r="D75" s="22">
        <f>C75/B75*100</f>
        <v>108.21114369501466</v>
      </c>
      <c r="E75" s="9">
        <v>3770</v>
      </c>
      <c r="F75" s="23">
        <f>E75/C75*100</f>
        <v>102.1680216802168</v>
      </c>
    </row>
    <row r="76" spans="1:6" ht="27" customHeight="1">
      <c r="A76" s="4" t="s">
        <v>47</v>
      </c>
      <c r="B76" s="31">
        <v>0</v>
      </c>
      <c r="C76" s="31">
        <v>0</v>
      </c>
      <c r="D76" s="31">
        <v>0</v>
      </c>
      <c r="E76" s="31">
        <v>0</v>
      </c>
      <c r="F76" s="31">
        <v>0</v>
      </c>
    </row>
    <row r="77" spans="1:6" ht="28.5" customHeight="1">
      <c r="A77" s="4" t="s">
        <v>77</v>
      </c>
      <c r="B77" s="31">
        <v>0</v>
      </c>
      <c r="C77" s="31">
        <v>0</v>
      </c>
      <c r="D77" s="31">
        <v>0</v>
      </c>
      <c r="E77" s="31">
        <v>0</v>
      </c>
      <c r="F77" s="31">
        <v>0</v>
      </c>
    </row>
    <row r="78" spans="1:6" ht="42" customHeight="1">
      <c r="A78" s="4" t="s">
        <v>78</v>
      </c>
      <c r="B78" s="31">
        <v>0</v>
      </c>
      <c r="C78" s="31">
        <v>0</v>
      </c>
      <c r="D78" s="31">
        <v>0</v>
      </c>
      <c r="E78" s="31">
        <v>0</v>
      </c>
      <c r="F78" s="31">
        <v>0</v>
      </c>
    </row>
    <row r="79" spans="1:6" ht="28.5" customHeight="1">
      <c r="A79" s="4" t="s">
        <v>62</v>
      </c>
      <c r="B79" s="31">
        <v>0</v>
      </c>
      <c r="C79" s="31">
        <v>0</v>
      </c>
      <c r="D79" s="31">
        <v>0</v>
      </c>
      <c r="E79" s="31">
        <v>0</v>
      </c>
      <c r="F79" s="31">
        <v>0</v>
      </c>
    </row>
    <row r="80" spans="1:6" ht="27">
      <c r="A80" s="3" t="s">
        <v>57</v>
      </c>
      <c r="B80" s="9"/>
      <c r="C80" s="9"/>
      <c r="D80" s="22"/>
      <c r="E80" s="9"/>
      <c r="F80" s="23"/>
    </row>
    <row r="81" spans="1:6" ht="15" customHeight="1">
      <c r="A81" s="2" t="s">
        <v>58</v>
      </c>
      <c r="B81" s="9">
        <v>1911</v>
      </c>
      <c r="C81" s="9">
        <v>1869</v>
      </c>
      <c r="D81" s="22">
        <f t="shared" si="3"/>
        <v>97.8021978021978</v>
      </c>
      <c r="E81" s="9">
        <v>1888</v>
      </c>
      <c r="F81" s="23">
        <f t="shared" si="4"/>
        <v>101.01658640984483</v>
      </c>
    </row>
    <row r="82" spans="1:6" ht="27">
      <c r="A82" s="4" t="s">
        <v>59</v>
      </c>
      <c r="B82" s="9">
        <v>1267</v>
      </c>
      <c r="C82" s="9">
        <v>1250</v>
      </c>
      <c r="D82" s="22">
        <f t="shared" si="3"/>
        <v>98.65824782951856</v>
      </c>
      <c r="E82" s="9">
        <v>1252</v>
      </c>
      <c r="F82" s="23">
        <f t="shared" si="4"/>
        <v>100.16000000000001</v>
      </c>
    </row>
    <row r="83" spans="1:6" ht="15" customHeight="1">
      <c r="A83" s="4" t="s">
        <v>60</v>
      </c>
      <c r="B83" s="9">
        <v>18</v>
      </c>
      <c r="C83" s="9">
        <v>17</v>
      </c>
      <c r="D83" s="22">
        <f t="shared" si="3"/>
        <v>94.44444444444444</v>
      </c>
      <c r="E83" s="9">
        <v>17</v>
      </c>
      <c r="F83" s="23">
        <f t="shared" si="4"/>
        <v>100</v>
      </c>
    </row>
    <row r="84" spans="1:6" ht="33" customHeight="1">
      <c r="A84" s="4" t="s">
        <v>62</v>
      </c>
      <c r="B84" s="9">
        <v>626</v>
      </c>
      <c r="C84" s="9">
        <v>602</v>
      </c>
      <c r="D84" s="22">
        <f t="shared" si="3"/>
        <v>96.1661341853035</v>
      </c>
      <c r="E84" s="9">
        <v>608</v>
      </c>
      <c r="F84" s="23">
        <f t="shared" si="4"/>
        <v>100.99667774086379</v>
      </c>
    </row>
    <row r="85" spans="1:6" ht="28.5" customHeight="1">
      <c r="A85" s="4" t="s">
        <v>112</v>
      </c>
      <c r="B85" s="9">
        <v>759</v>
      </c>
      <c r="C85" s="9">
        <f>SUM(C86:C88)</f>
        <v>772</v>
      </c>
      <c r="D85" s="22">
        <f t="shared" si="3"/>
        <v>101.71277997364953</v>
      </c>
      <c r="E85" s="9">
        <v>775</v>
      </c>
      <c r="F85" s="23">
        <f t="shared" si="4"/>
        <v>100.38860103626943</v>
      </c>
    </row>
    <row r="86" spans="1:6" ht="31.5" customHeight="1">
      <c r="A86" s="4" t="s">
        <v>59</v>
      </c>
      <c r="B86" s="9">
        <v>500</v>
      </c>
      <c r="C86" s="9">
        <v>500</v>
      </c>
      <c r="D86" s="22">
        <f t="shared" si="3"/>
        <v>100</v>
      </c>
      <c r="E86" s="9">
        <v>500</v>
      </c>
      <c r="F86" s="23">
        <f t="shared" si="4"/>
        <v>100</v>
      </c>
    </row>
    <row r="87" spans="1:6" ht="30" customHeight="1">
      <c r="A87" s="4" t="s">
        <v>60</v>
      </c>
      <c r="B87" s="9">
        <v>10</v>
      </c>
      <c r="C87" s="9">
        <v>8</v>
      </c>
      <c r="D87" s="22">
        <f t="shared" si="3"/>
        <v>80</v>
      </c>
      <c r="E87" s="9">
        <v>8</v>
      </c>
      <c r="F87" s="23">
        <f t="shared" si="4"/>
        <v>100</v>
      </c>
    </row>
    <row r="88" spans="1:6" ht="26.25" customHeight="1">
      <c r="A88" s="4" t="s">
        <v>62</v>
      </c>
      <c r="B88" s="9">
        <v>259</v>
      </c>
      <c r="C88" s="9">
        <v>264</v>
      </c>
      <c r="D88" s="22">
        <f t="shared" si="3"/>
        <v>101.93050193050193</v>
      </c>
      <c r="E88" s="9">
        <v>267</v>
      </c>
      <c r="F88" s="23">
        <f t="shared" si="4"/>
        <v>101.13636363636364</v>
      </c>
    </row>
    <row r="89" spans="1:6" ht="19.5" customHeight="1">
      <c r="A89" s="2" t="s">
        <v>63</v>
      </c>
      <c r="B89" s="9">
        <v>3</v>
      </c>
      <c r="C89" s="9">
        <v>0</v>
      </c>
      <c r="D89" s="9">
        <v>0</v>
      </c>
      <c r="E89" s="10">
        <v>0</v>
      </c>
      <c r="F89" s="10">
        <v>0</v>
      </c>
    </row>
    <row r="90" spans="1:6" ht="27" customHeight="1">
      <c r="A90" s="4" t="s">
        <v>59</v>
      </c>
      <c r="B90" s="9">
        <v>0</v>
      </c>
      <c r="C90" s="9">
        <v>0</v>
      </c>
      <c r="D90" s="9">
        <v>0</v>
      </c>
      <c r="E90" s="10">
        <v>0</v>
      </c>
      <c r="F90" s="10">
        <v>0</v>
      </c>
    </row>
    <row r="91" spans="1:6" ht="45" customHeight="1">
      <c r="A91" s="4" t="s">
        <v>60</v>
      </c>
      <c r="B91" s="9">
        <v>0</v>
      </c>
      <c r="C91" s="9">
        <v>0</v>
      </c>
      <c r="D91" s="9">
        <v>0</v>
      </c>
      <c r="E91" s="10">
        <v>0</v>
      </c>
      <c r="F91" s="10">
        <v>0</v>
      </c>
    </row>
    <row r="92" spans="1:6" ht="31.5" customHeight="1">
      <c r="A92" s="4" t="s">
        <v>62</v>
      </c>
      <c r="B92" s="9">
        <v>3</v>
      </c>
      <c r="C92" s="9">
        <v>0</v>
      </c>
      <c r="D92" s="9">
        <v>0</v>
      </c>
      <c r="E92" s="10">
        <v>0</v>
      </c>
      <c r="F92" s="10">
        <v>0</v>
      </c>
    </row>
    <row r="93" spans="1:6" ht="13.5">
      <c r="A93" s="2" t="s">
        <v>64</v>
      </c>
      <c r="B93" s="31">
        <v>189</v>
      </c>
      <c r="C93" s="31">
        <v>303</v>
      </c>
      <c r="D93" s="22">
        <f>C93/B93*100</f>
        <v>160.31746031746033</v>
      </c>
      <c r="E93" s="31">
        <v>308</v>
      </c>
      <c r="F93" s="23">
        <f>E93/C93*100</f>
        <v>101.65016501650166</v>
      </c>
    </row>
    <row r="94" spans="1:6" ht="13.5">
      <c r="A94" s="2" t="s">
        <v>65</v>
      </c>
      <c r="B94" s="31">
        <v>19.3</v>
      </c>
      <c r="C94" s="31">
        <v>26.4</v>
      </c>
      <c r="D94" s="22">
        <f>C94/B94*100</f>
        <v>136.78756476683938</v>
      </c>
      <c r="E94" s="31">
        <v>26.8</v>
      </c>
      <c r="F94" s="23">
        <f>E94/C94*100</f>
        <v>101.51515151515152</v>
      </c>
    </row>
    <row r="95" spans="1:6" ht="13.5">
      <c r="A95" s="17" t="s">
        <v>43</v>
      </c>
      <c r="B95" s="31">
        <v>55155</v>
      </c>
      <c r="C95" s="39">
        <v>59161</v>
      </c>
      <c r="D95" s="9">
        <v>107.3</v>
      </c>
      <c r="E95" s="31">
        <v>60143</v>
      </c>
      <c r="F95" s="22">
        <v>101.7</v>
      </c>
    </row>
    <row r="96" spans="1:6" ht="27" customHeight="1">
      <c r="A96" s="17" t="s">
        <v>44</v>
      </c>
      <c r="B96" s="31">
        <v>1989</v>
      </c>
      <c r="C96" s="39">
        <v>2201</v>
      </c>
      <c r="D96" s="22">
        <f>C96/B96*100</f>
        <v>110.65862242332831</v>
      </c>
      <c r="E96" s="39">
        <v>2201</v>
      </c>
      <c r="F96" s="23">
        <f>E96/C96*100</f>
        <v>100</v>
      </c>
    </row>
    <row r="97" spans="1:6" ht="27">
      <c r="A97" s="17" t="s">
        <v>89</v>
      </c>
      <c r="B97" s="41">
        <v>28.15</v>
      </c>
      <c r="C97" s="41">
        <v>30.9</v>
      </c>
      <c r="D97" s="22">
        <f>C97/B97*100</f>
        <v>109.76909413854352</v>
      </c>
      <c r="E97" s="41">
        <v>31.9</v>
      </c>
      <c r="F97" s="23">
        <f>E97/C97*100</f>
        <v>103.23624595469256</v>
      </c>
    </row>
    <row r="98" spans="1:6" ht="42.75" customHeight="1">
      <c r="A98" s="17" t="s">
        <v>88</v>
      </c>
      <c r="B98" s="9">
        <v>0</v>
      </c>
      <c r="C98" s="9">
        <v>0</v>
      </c>
      <c r="D98" s="9">
        <v>0</v>
      </c>
      <c r="E98" s="9">
        <v>0</v>
      </c>
      <c r="F98" s="10">
        <v>0</v>
      </c>
    </row>
    <row r="99" spans="1:6" ht="28.5" customHeight="1">
      <c r="A99" s="17" t="s">
        <v>45</v>
      </c>
      <c r="B99" s="39">
        <v>1118.5</v>
      </c>
      <c r="C99" s="39">
        <v>1118.9</v>
      </c>
      <c r="D99" s="22">
        <f>C99/B99*100</f>
        <v>100.03576218149308</v>
      </c>
      <c r="E99" s="39">
        <v>1119.4</v>
      </c>
      <c r="F99" s="23">
        <f>E99/C99*100</f>
        <v>100.04468674591116</v>
      </c>
    </row>
    <row r="100" spans="1:6" ht="28.5" customHeight="1">
      <c r="A100" s="17" t="s">
        <v>46</v>
      </c>
      <c r="B100" s="9">
        <v>0</v>
      </c>
      <c r="C100" s="9">
        <v>0</v>
      </c>
      <c r="D100" s="30">
        <v>0</v>
      </c>
      <c r="E100" s="9">
        <v>0</v>
      </c>
      <c r="F100" s="29">
        <v>0</v>
      </c>
    </row>
    <row r="101" spans="1:6" ht="28.5" customHeight="1">
      <c r="A101" s="17" t="s">
        <v>97</v>
      </c>
      <c r="B101" s="31">
        <v>59960</v>
      </c>
      <c r="C101" s="44">
        <v>65600</v>
      </c>
      <c r="D101" s="22">
        <f>C101/B101*100</f>
        <v>109.4062708472315</v>
      </c>
      <c r="E101" s="44">
        <v>65600</v>
      </c>
      <c r="F101" s="23">
        <f>E101/C101*100</f>
        <v>100</v>
      </c>
    </row>
    <row r="102" spans="1:6" ht="28.5" customHeight="1">
      <c r="A102" s="17" t="s">
        <v>90</v>
      </c>
      <c r="B102" s="39">
        <v>15.8</v>
      </c>
      <c r="C102" s="39">
        <v>17.5</v>
      </c>
      <c r="D102" s="22">
        <f>C102/B102*100</f>
        <v>110.75949367088607</v>
      </c>
      <c r="E102" s="39">
        <v>17.5</v>
      </c>
      <c r="F102" s="23">
        <f>E102/C102*100</f>
        <v>100</v>
      </c>
    </row>
    <row r="103" spans="1:6" ht="15" customHeight="1">
      <c r="A103" s="3" t="s">
        <v>5</v>
      </c>
      <c r="B103" s="9"/>
      <c r="C103" s="9"/>
      <c r="D103" s="9"/>
      <c r="E103" s="9"/>
      <c r="F103" s="10"/>
    </row>
    <row r="104" spans="1:6" ht="28.5" customHeight="1">
      <c r="A104" s="2" t="s">
        <v>6</v>
      </c>
      <c r="B104" s="9">
        <v>0.1</v>
      </c>
      <c r="C104" s="9">
        <v>0.1</v>
      </c>
      <c r="D104" s="22">
        <f>C104/B104*100</f>
        <v>100</v>
      </c>
      <c r="E104" s="9">
        <v>0.1</v>
      </c>
      <c r="F104" s="23">
        <f>E104/C104*100</f>
        <v>100</v>
      </c>
    </row>
    <row r="105" spans="1:6" ht="13.5">
      <c r="A105" s="4" t="s">
        <v>7</v>
      </c>
      <c r="B105" s="9">
        <v>0.4</v>
      </c>
      <c r="C105" s="9">
        <v>0.4</v>
      </c>
      <c r="D105" s="22">
        <f>C105/B105*100</f>
        <v>100</v>
      </c>
      <c r="E105" s="9">
        <v>0.4</v>
      </c>
      <c r="F105" s="23">
        <f>E105/C105*100</f>
        <v>100</v>
      </c>
    </row>
    <row r="106" spans="1:6" ht="15" customHeight="1">
      <c r="A106" s="4" t="s">
        <v>8</v>
      </c>
      <c r="B106" s="9">
        <v>0.4</v>
      </c>
      <c r="C106" s="9">
        <v>0.4</v>
      </c>
      <c r="D106" s="22">
        <f>C106/B106*100</f>
        <v>100</v>
      </c>
      <c r="E106" s="9">
        <v>0.4</v>
      </c>
      <c r="F106" s="23">
        <f>E106/C106*100</f>
        <v>100</v>
      </c>
    </row>
    <row r="107" spans="1:6" ht="33" customHeight="1">
      <c r="A107" s="4" t="s">
        <v>9</v>
      </c>
      <c r="B107" s="9">
        <v>0</v>
      </c>
      <c r="C107" s="9">
        <v>0</v>
      </c>
      <c r="D107" s="9">
        <v>0</v>
      </c>
      <c r="E107" s="9">
        <v>0</v>
      </c>
      <c r="F107" s="10">
        <v>0</v>
      </c>
    </row>
    <row r="108" spans="1:6" ht="27">
      <c r="A108" s="4" t="s">
        <v>10</v>
      </c>
      <c r="B108" s="9">
        <v>0</v>
      </c>
      <c r="C108" s="9">
        <v>0</v>
      </c>
      <c r="D108" s="9">
        <v>0</v>
      </c>
      <c r="E108" s="9">
        <v>0</v>
      </c>
      <c r="F108" s="10">
        <v>0</v>
      </c>
    </row>
    <row r="109" spans="1:6" ht="27">
      <c r="A109" s="4" t="s">
        <v>11</v>
      </c>
      <c r="B109" s="9">
        <v>0</v>
      </c>
      <c r="C109" s="9">
        <v>0</v>
      </c>
      <c r="D109" s="9">
        <v>0</v>
      </c>
      <c r="E109" s="9">
        <v>0</v>
      </c>
      <c r="F109" s="10">
        <v>0</v>
      </c>
    </row>
    <row r="110" spans="1:6" ht="17.25" customHeight="1">
      <c r="A110" s="2" t="s">
        <v>12</v>
      </c>
      <c r="B110" s="9">
        <v>0</v>
      </c>
      <c r="C110" s="9">
        <v>0</v>
      </c>
      <c r="D110" s="9">
        <v>0</v>
      </c>
      <c r="E110" s="9">
        <v>0</v>
      </c>
      <c r="F110" s="10">
        <v>0</v>
      </c>
    </row>
    <row r="111" spans="1:6" ht="37.5" customHeight="1">
      <c r="A111" s="4" t="s">
        <v>10</v>
      </c>
      <c r="B111" s="9">
        <v>0</v>
      </c>
      <c r="C111" s="9">
        <v>0</v>
      </c>
      <c r="D111" s="9">
        <v>0</v>
      </c>
      <c r="E111" s="9">
        <v>0</v>
      </c>
      <c r="F111" s="10">
        <v>0</v>
      </c>
    </row>
    <row r="112" spans="1:6" ht="33.75" customHeight="1">
      <c r="A112" s="4" t="s">
        <v>11</v>
      </c>
      <c r="B112" s="9">
        <v>0</v>
      </c>
      <c r="C112" s="9">
        <v>0</v>
      </c>
      <c r="D112" s="9">
        <v>0</v>
      </c>
      <c r="E112" s="9">
        <v>0</v>
      </c>
      <c r="F112" s="10">
        <v>0</v>
      </c>
    </row>
    <row r="113" spans="1:6" ht="45.75" customHeight="1">
      <c r="A113" s="2" t="s">
        <v>13</v>
      </c>
      <c r="B113" s="9">
        <v>100</v>
      </c>
      <c r="C113" s="9">
        <v>100</v>
      </c>
      <c r="D113" s="22">
        <f>C113/B113*100</f>
        <v>100</v>
      </c>
      <c r="E113" s="9">
        <v>100</v>
      </c>
      <c r="F113" s="23">
        <f>E113/C113*100</f>
        <v>100</v>
      </c>
    </row>
    <row r="114" spans="1:6" ht="28.5" customHeight="1">
      <c r="A114" s="3" t="s">
        <v>14</v>
      </c>
      <c r="B114" s="9"/>
      <c r="C114" s="9"/>
      <c r="D114" s="22"/>
      <c r="E114" s="9"/>
      <c r="F114" s="10"/>
    </row>
    <row r="115" spans="1:6" ht="42.75" customHeight="1">
      <c r="A115" s="2" t="s">
        <v>15</v>
      </c>
      <c r="B115" s="22">
        <v>0.87</v>
      </c>
      <c r="C115" s="45">
        <v>0.94</v>
      </c>
      <c r="D115" s="22">
        <f>C115/B115*100</f>
        <v>108.04597701149426</v>
      </c>
      <c r="E115" s="45">
        <v>0.94</v>
      </c>
      <c r="F115" s="23">
        <f>E115/C115*100</f>
        <v>100</v>
      </c>
    </row>
    <row r="116" spans="1:7" ht="42.75" customHeight="1">
      <c r="A116" s="2" t="s">
        <v>104</v>
      </c>
      <c r="B116" s="22">
        <v>0.87</v>
      </c>
      <c r="C116" s="45">
        <v>0.94</v>
      </c>
      <c r="D116" s="22">
        <f>C116/B116*100</f>
        <v>108.04597701149426</v>
      </c>
      <c r="E116" s="45">
        <v>0.94</v>
      </c>
      <c r="F116" s="23">
        <f>E116/C116*100</f>
        <v>100</v>
      </c>
      <c r="G116" s="19" t="s">
        <v>82</v>
      </c>
    </row>
    <row r="117" spans="1:6" ht="27.75" customHeight="1">
      <c r="A117" s="2" t="s">
        <v>16</v>
      </c>
      <c r="B117" s="9">
        <v>0</v>
      </c>
      <c r="C117" s="9">
        <v>0</v>
      </c>
      <c r="D117" s="9">
        <v>0</v>
      </c>
      <c r="E117" s="9">
        <v>0</v>
      </c>
      <c r="F117" s="23">
        <v>0</v>
      </c>
    </row>
    <row r="118" spans="1:6" ht="15" customHeight="1">
      <c r="A118" s="2" t="s">
        <v>17</v>
      </c>
      <c r="B118" s="9">
        <v>0</v>
      </c>
      <c r="C118" s="9">
        <v>0</v>
      </c>
      <c r="D118" s="9">
        <v>0</v>
      </c>
      <c r="E118" s="9">
        <v>0</v>
      </c>
      <c r="F118" s="23">
        <v>0</v>
      </c>
    </row>
    <row r="119" spans="1:6" ht="28.5" customHeight="1">
      <c r="A119" s="2" t="s">
        <v>18</v>
      </c>
      <c r="B119" s="9">
        <v>0</v>
      </c>
      <c r="C119" s="9">
        <v>0</v>
      </c>
      <c r="D119" s="9">
        <v>0</v>
      </c>
      <c r="E119" s="9">
        <v>0</v>
      </c>
      <c r="F119" s="23">
        <v>0</v>
      </c>
    </row>
    <row r="120" spans="1:6" ht="45" customHeight="1">
      <c r="A120" s="2" t="s">
        <v>19</v>
      </c>
      <c r="B120" s="9">
        <v>22.1</v>
      </c>
      <c r="C120" s="9">
        <v>22.1</v>
      </c>
      <c r="D120" s="22">
        <f>C120/B120*100</f>
        <v>100</v>
      </c>
      <c r="E120" s="9">
        <v>22.1</v>
      </c>
      <c r="F120" s="23">
        <f>E120/C120*100</f>
        <v>100</v>
      </c>
    </row>
    <row r="121" spans="1:6" ht="27.75" customHeight="1">
      <c r="A121" s="3" t="s">
        <v>20</v>
      </c>
      <c r="B121" s="9"/>
      <c r="C121" s="9"/>
      <c r="D121" s="9"/>
      <c r="E121" s="9"/>
      <c r="F121" s="10"/>
    </row>
    <row r="122" spans="1:6" ht="27">
      <c r="A122" s="4" t="s">
        <v>25</v>
      </c>
      <c r="B122" s="9">
        <v>1.7</v>
      </c>
      <c r="C122" s="9">
        <v>1.7</v>
      </c>
      <c r="D122" s="22">
        <f>C122/B122*100</f>
        <v>100</v>
      </c>
      <c r="E122" s="9">
        <v>1.7</v>
      </c>
      <c r="F122" s="10">
        <f>E122/C122*100</f>
        <v>100</v>
      </c>
    </row>
    <row r="123" spans="1:6" ht="21" customHeight="1">
      <c r="A123" s="4" t="s">
        <v>117</v>
      </c>
      <c r="B123" s="9">
        <v>6</v>
      </c>
      <c r="C123" s="9">
        <v>6</v>
      </c>
      <c r="D123" s="22">
        <f>C123/B123*100</f>
        <v>100</v>
      </c>
      <c r="E123" s="9">
        <v>6</v>
      </c>
      <c r="F123" s="22">
        <f>E123/D123*100</f>
        <v>6</v>
      </c>
    </row>
    <row r="124" spans="1:6" ht="42" customHeight="1">
      <c r="A124" s="4" t="s">
        <v>98</v>
      </c>
      <c r="B124" s="9">
        <v>0.9</v>
      </c>
      <c r="C124" s="9">
        <v>0.9</v>
      </c>
      <c r="D124" s="22">
        <f>C124/B124*100</f>
        <v>100</v>
      </c>
      <c r="E124" s="9">
        <v>0.9</v>
      </c>
      <c r="F124" s="23">
        <f>E124/C124*100</f>
        <v>100</v>
      </c>
    </row>
    <row r="125" spans="1:6" ht="21.75" customHeight="1">
      <c r="A125" s="4" t="s">
        <v>26</v>
      </c>
      <c r="B125" s="9">
        <v>0.6</v>
      </c>
      <c r="C125" s="9">
        <v>0.6</v>
      </c>
      <c r="D125" s="22">
        <f>C125/B125*100</f>
        <v>100</v>
      </c>
      <c r="E125" s="9">
        <v>0.6</v>
      </c>
      <c r="F125" s="23">
        <f>E125/C125*100</f>
        <v>100</v>
      </c>
    </row>
    <row r="126" spans="1:6" ht="28.5" customHeight="1">
      <c r="A126" s="4" t="s">
        <v>27</v>
      </c>
      <c r="B126" s="9">
        <v>5.7</v>
      </c>
      <c r="C126" s="9">
        <v>5.7</v>
      </c>
      <c r="D126" s="22">
        <f>C126/B126*100</f>
        <v>100</v>
      </c>
      <c r="E126" s="9">
        <v>5.7</v>
      </c>
      <c r="F126" s="23">
        <f>E126/C126*100</f>
        <v>100</v>
      </c>
    </row>
    <row r="127" spans="1:6" ht="47.25" customHeight="1" thickBot="1">
      <c r="A127" s="4" t="s">
        <v>33</v>
      </c>
      <c r="B127" s="9">
        <v>0</v>
      </c>
      <c r="C127" s="9">
        <v>0</v>
      </c>
      <c r="D127" s="9">
        <v>0</v>
      </c>
      <c r="E127" s="9">
        <v>0</v>
      </c>
      <c r="F127" s="10">
        <v>0</v>
      </c>
    </row>
    <row r="128" spans="1:6" ht="27" customHeight="1" thickBot="1">
      <c r="A128" s="4" t="s">
        <v>87</v>
      </c>
      <c r="B128" s="9">
        <v>1264.7</v>
      </c>
      <c r="C128" s="9">
        <v>1264.7</v>
      </c>
      <c r="D128" s="20">
        <f aca="true" t="shared" si="5" ref="D128:D137">C128/B128*100</f>
        <v>100</v>
      </c>
      <c r="E128" s="9">
        <v>1264.7</v>
      </c>
      <c r="F128" s="23">
        <f aca="true" t="shared" si="6" ref="F128:F137">E128/C128*100</f>
        <v>100</v>
      </c>
    </row>
    <row r="129" spans="1:7" ht="42.75" customHeight="1" thickBot="1">
      <c r="A129" s="4" t="s">
        <v>21</v>
      </c>
      <c r="B129" s="9">
        <v>837</v>
      </c>
      <c r="C129" s="9">
        <v>837</v>
      </c>
      <c r="D129" s="20">
        <f t="shared" si="5"/>
        <v>100</v>
      </c>
      <c r="E129" s="9">
        <v>837</v>
      </c>
      <c r="F129" s="23">
        <f t="shared" si="6"/>
        <v>100</v>
      </c>
      <c r="G129" s="19" t="s">
        <v>82</v>
      </c>
    </row>
    <row r="130" spans="1:6" ht="36" customHeight="1" thickBot="1">
      <c r="A130" s="2" t="s">
        <v>69</v>
      </c>
      <c r="B130" s="9">
        <v>130</v>
      </c>
      <c r="C130" s="9">
        <v>130</v>
      </c>
      <c r="D130" s="20">
        <f t="shared" si="5"/>
        <v>100</v>
      </c>
      <c r="E130" s="9">
        <v>130</v>
      </c>
      <c r="F130" s="23">
        <f t="shared" si="6"/>
        <v>100</v>
      </c>
    </row>
    <row r="131" spans="1:6" ht="40.5" customHeight="1" thickBot="1">
      <c r="A131" s="2" t="s">
        <v>71</v>
      </c>
      <c r="B131" s="9">
        <v>0</v>
      </c>
      <c r="C131" s="9">
        <v>0</v>
      </c>
      <c r="D131" s="20">
        <v>0</v>
      </c>
      <c r="E131" s="9">
        <v>0</v>
      </c>
      <c r="F131" s="23">
        <v>0</v>
      </c>
    </row>
    <row r="132" spans="1:6" ht="27" customHeight="1" thickBot="1">
      <c r="A132" s="2" t="s">
        <v>70</v>
      </c>
      <c r="B132" s="9">
        <v>23</v>
      </c>
      <c r="C132" s="31">
        <v>24</v>
      </c>
      <c r="D132" s="20">
        <f t="shared" si="5"/>
        <v>104.34782608695652</v>
      </c>
      <c r="E132" s="31">
        <v>25</v>
      </c>
      <c r="F132" s="23">
        <f t="shared" si="6"/>
        <v>104.16666666666667</v>
      </c>
    </row>
    <row r="133" spans="1:7" ht="28.5" customHeight="1" thickBot="1">
      <c r="A133" s="3" t="s">
        <v>28</v>
      </c>
      <c r="B133" s="9">
        <v>12</v>
      </c>
      <c r="C133" s="9">
        <v>12</v>
      </c>
      <c r="D133" s="20">
        <f t="shared" si="5"/>
        <v>100</v>
      </c>
      <c r="E133" s="9">
        <v>12</v>
      </c>
      <c r="F133" s="23">
        <f t="shared" si="6"/>
        <v>100</v>
      </c>
      <c r="G133" s="19" t="s">
        <v>82</v>
      </c>
    </row>
    <row r="134" spans="1:6" ht="33.75" customHeight="1" thickBot="1">
      <c r="A134" s="4" t="s">
        <v>48</v>
      </c>
      <c r="B134" s="9">
        <v>3</v>
      </c>
      <c r="C134" s="9">
        <v>3</v>
      </c>
      <c r="D134" s="20">
        <f t="shared" si="5"/>
        <v>100</v>
      </c>
      <c r="E134" s="9">
        <v>3</v>
      </c>
      <c r="F134" s="23">
        <f t="shared" si="6"/>
        <v>100</v>
      </c>
    </row>
    <row r="135" spans="1:6" ht="33.75" customHeight="1" thickBot="1">
      <c r="A135" s="4" t="s">
        <v>49</v>
      </c>
      <c r="B135" s="9">
        <v>7</v>
      </c>
      <c r="C135" s="9">
        <v>7</v>
      </c>
      <c r="D135" s="20">
        <f t="shared" si="5"/>
        <v>100</v>
      </c>
      <c r="E135" s="9">
        <v>7</v>
      </c>
      <c r="F135" s="23">
        <f t="shared" si="6"/>
        <v>100</v>
      </c>
    </row>
    <row r="136" spans="1:6" ht="28.5" customHeight="1" thickBot="1">
      <c r="A136" s="4" t="s">
        <v>50</v>
      </c>
      <c r="B136" s="9">
        <v>2</v>
      </c>
      <c r="C136" s="9">
        <v>2</v>
      </c>
      <c r="D136" s="20">
        <f t="shared" si="5"/>
        <v>100</v>
      </c>
      <c r="E136" s="9">
        <v>2</v>
      </c>
      <c r="F136" s="23">
        <f t="shared" si="6"/>
        <v>100</v>
      </c>
    </row>
    <row r="137" spans="1:7" ht="28.5" customHeight="1" thickBot="1">
      <c r="A137" s="4" t="s">
        <v>68</v>
      </c>
      <c r="B137" s="9">
        <v>23</v>
      </c>
      <c r="C137" s="9">
        <v>23</v>
      </c>
      <c r="D137" s="20">
        <f t="shared" si="5"/>
        <v>100</v>
      </c>
      <c r="E137" s="9">
        <v>23</v>
      </c>
      <c r="F137" s="23">
        <f t="shared" si="6"/>
        <v>100</v>
      </c>
      <c r="G137" s="19" t="s">
        <v>82</v>
      </c>
    </row>
    <row r="138" spans="1:6" ht="14.25" thickBot="1">
      <c r="A138" s="3" t="s">
        <v>72</v>
      </c>
      <c r="B138" s="9"/>
      <c r="C138" s="9"/>
      <c r="D138" s="20"/>
      <c r="E138" s="9"/>
      <c r="F138" s="23"/>
    </row>
    <row r="139" spans="1:6" ht="42.75" customHeight="1" thickBot="1">
      <c r="A139" s="4" t="s">
        <v>109</v>
      </c>
      <c r="B139" s="9">
        <v>7.6</v>
      </c>
      <c r="C139" s="9">
        <v>7.6</v>
      </c>
      <c r="D139" s="20">
        <f>C139/B139*100</f>
        <v>100</v>
      </c>
      <c r="E139" s="9">
        <v>7.6</v>
      </c>
      <c r="F139" s="23">
        <f>E139/C139*100</f>
        <v>100</v>
      </c>
    </row>
    <row r="140" spans="1:6" ht="81" customHeight="1" thickBot="1">
      <c r="A140" s="4" t="s">
        <v>73</v>
      </c>
      <c r="B140" s="9">
        <v>4.2</v>
      </c>
      <c r="C140" s="9">
        <v>4.2</v>
      </c>
      <c r="D140" s="20">
        <f>C140/B140*100</f>
        <v>100</v>
      </c>
      <c r="E140" s="9">
        <v>4.2</v>
      </c>
      <c r="F140" s="23">
        <f>E140/C140*100</f>
        <v>100</v>
      </c>
    </row>
    <row r="141" spans="1:6" ht="83.25" customHeight="1" thickBot="1">
      <c r="A141" s="4" t="s">
        <v>99</v>
      </c>
      <c r="B141" s="9">
        <v>0</v>
      </c>
      <c r="C141" s="9">
        <v>0</v>
      </c>
      <c r="D141" s="20">
        <v>0</v>
      </c>
      <c r="E141" s="9">
        <v>0</v>
      </c>
      <c r="F141" s="23">
        <v>0</v>
      </c>
    </row>
    <row r="142" spans="1:6" ht="27.75" thickBot="1">
      <c r="A142" s="3" t="s">
        <v>51</v>
      </c>
      <c r="B142" s="9"/>
      <c r="C142" s="9"/>
      <c r="D142" s="20"/>
      <c r="E142" s="9"/>
      <c r="F142" s="23"/>
    </row>
    <row r="143" spans="1:7" ht="24" customHeight="1">
      <c r="A143" s="2" t="s">
        <v>105</v>
      </c>
      <c r="B143" s="9">
        <v>5.1</v>
      </c>
      <c r="C143" s="9">
        <v>5.1</v>
      </c>
      <c r="D143" s="20">
        <f aca="true" t="shared" si="7" ref="D143:D148">C143/B143*100</f>
        <v>100</v>
      </c>
      <c r="E143" s="9">
        <v>5.1</v>
      </c>
      <c r="F143" s="23">
        <f aca="true" t="shared" si="8" ref="F143:F148">E143/C143*100</f>
        <v>100</v>
      </c>
      <c r="G143" s="27"/>
    </row>
    <row r="144" spans="1:7" ht="32.25" customHeight="1">
      <c r="A144" s="2" t="s">
        <v>106</v>
      </c>
      <c r="B144" s="31">
        <v>59.1</v>
      </c>
      <c r="C144" s="31">
        <v>59.1</v>
      </c>
      <c r="D144" s="22">
        <f t="shared" si="7"/>
        <v>100</v>
      </c>
      <c r="E144" s="31">
        <v>59.1</v>
      </c>
      <c r="F144" s="23">
        <f t="shared" si="8"/>
        <v>100</v>
      </c>
      <c r="G144" s="27"/>
    </row>
    <row r="145" spans="1:6" ht="27">
      <c r="A145" s="2" t="s">
        <v>107</v>
      </c>
      <c r="B145" s="31">
        <v>0</v>
      </c>
      <c r="C145" s="31">
        <v>0</v>
      </c>
      <c r="D145" s="22">
        <v>0</v>
      </c>
      <c r="E145" s="31">
        <v>0</v>
      </c>
      <c r="F145" s="23">
        <v>0</v>
      </c>
    </row>
    <row r="146" spans="1:6" ht="33" customHeight="1">
      <c r="A146" s="2" t="s">
        <v>100</v>
      </c>
      <c r="B146" s="31">
        <v>56.3</v>
      </c>
      <c r="C146" s="31">
        <v>56.3</v>
      </c>
      <c r="D146" s="22">
        <f t="shared" si="7"/>
        <v>100</v>
      </c>
      <c r="E146" s="31">
        <v>56.3</v>
      </c>
      <c r="F146" s="23">
        <f t="shared" si="8"/>
        <v>100</v>
      </c>
    </row>
    <row r="147" spans="1:6" ht="24" customHeight="1">
      <c r="A147" s="4" t="s">
        <v>101</v>
      </c>
      <c r="B147" s="31">
        <v>20</v>
      </c>
      <c r="C147" s="31">
        <v>20</v>
      </c>
      <c r="D147" s="22">
        <f t="shared" si="7"/>
        <v>100</v>
      </c>
      <c r="E147" s="31">
        <v>20</v>
      </c>
      <c r="F147" s="23">
        <f t="shared" si="8"/>
        <v>100</v>
      </c>
    </row>
    <row r="148" spans="1:6" ht="42" customHeight="1">
      <c r="A148" s="4" t="s">
        <v>52</v>
      </c>
      <c r="B148" s="31">
        <v>47</v>
      </c>
      <c r="C148" s="31">
        <v>48</v>
      </c>
      <c r="D148" s="22">
        <f t="shared" si="7"/>
        <v>102.12765957446808</v>
      </c>
      <c r="E148" s="31">
        <v>49</v>
      </c>
      <c r="F148" s="23">
        <f t="shared" si="8"/>
        <v>102.08333333333333</v>
      </c>
    </row>
    <row r="149" spans="1:6" ht="43.5" customHeight="1">
      <c r="A149" s="4" t="s">
        <v>55</v>
      </c>
      <c r="B149" s="22">
        <v>76.3</v>
      </c>
      <c r="C149" s="22">
        <v>76.3</v>
      </c>
      <c r="D149" s="22">
        <f>C149/B149*100</f>
        <v>100</v>
      </c>
      <c r="E149" s="22">
        <v>76.3</v>
      </c>
      <c r="F149" s="23">
        <f>E149/C149*100</f>
        <v>100</v>
      </c>
    </row>
    <row r="150" spans="1:6" ht="46.5" customHeight="1">
      <c r="A150" s="4" t="s">
        <v>56</v>
      </c>
      <c r="B150" s="22">
        <v>0</v>
      </c>
      <c r="C150" s="22">
        <v>0</v>
      </c>
      <c r="D150" s="22">
        <v>0</v>
      </c>
      <c r="E150" s="22">
        <v>0</v>
      </c>
      <c r="F150" s="23">
        <v>0</v>
      </c>
    </row>
    <row r="151" spans="1:6" ht="15" customHeight="1">
      <c r="A151" s="3" t="s">
        <v>79</v>
      </c>
      <c r="B151" s="9"/>
      <c r="C151" s="9"/>
      <c r="D151" s="22"/>
      <c r="E151" s="9"/>
      <c r="F151" s="23"/>
    </row>
    <row r="152" spans="1:6" ht="45" customHeight="1">
      <c r="A152" s="4" t="s">
        <v>108</v>
      </c>
      <c r="B152" s="9">
        <v>1.6</v>
      </c>
      <c r="C152" s="31">
        <v>5</v>
      </c>
      <c r="D152" s="22">
        <f>C152/B152*100</f>
        <v>312.5</v>
      </c>
      <c r="E152" s="31">
        <v>4.5</v>
      </c>
      <c r="F152" s="23">
        <f>E152/C152*100</f>
        <v>90</v>
      </c>
    </row>
    <row r="153" spans="1:6" ht="32.25" customHeight="1">
      <c r="A153" s="26" t="s">
        <v>102</v>
      </c>
      <c r="B153" s="46">
        <v>0</v>
      </c>
      <c r="C153" s="46">
        <v>0</v>
      </c>
      <c r="D153" s="30">
        <v>0</v>
      </c>
      <c r="E153" s="46">
        <v>0</v>
      </c>
      <c r="F153" s="23">
        <v>0</v>
      </c>
    </row>
    <row r="154" spans="1:6" ht="30" customHeight="1">
      <c r="A154" s="4" t="s">
        <v>80</v>
      </c>
      <c r="B154" s="9">
        <v>50</v>
      </c>
      <c r="C154" s="9">
        <v>50</v>
      </c>
      <c r="D154" s="22">
        <v>100</v>
      </c>
      <c r="E154" s="9">
        <v>60</v>
      </c>
      <c r="F154" s="23">
        <f>E154/C154*100</f>
        <v>120</v>
      </c>
    </row>
    <row r="155" spans="1:6" ht="38.25" customHeight="1">
      <c r="A155" s="4" t="s">
        <v>81</v>
      </c>
      <c r="B155" s="9">
        <v>0</v>
      </c>
      <c r="C155" s="9">
        <v>0</v>
      </c>
      <c r="D155" s="22">
        <v>0</v>
      </c>
      <c r="E155" s="9">
        <v>20</v>
      </c>
      <c r="F155" s="23">
        <v>0</v>
      </c>
    </row>
    <row r="156" spans="1:6" ht="15" customHeight="1">
      <c r="A156" s="2" t="s">
        <v>30</v>
      </c>
      <c r="B156" s="9"/>
      <c r="C156" s="47"/>
      <c r="D156" s="47"/>
      <c r="E156" s="47"/>
      <c r="F156" s="48"/>
    </row>
    <row r="157" spans="1:6" ht="14.25" thickBot="1">
      <c r="A157" s="25" t="s">
        <v>53</v>
      </c>
      <c r="B157" s="49"/>
      <c r="C157" s="49"/>
      <c r="D157" s="49"/>
      <c r="E157" s="49"/>
      <c r="F157" s="50"/>
    </row>
    <row r="158" spans="1:6" ht="63" customHeight="1" thickBot="1">
      <c r="A158" s="24" t="s">
        <v>54</v>
      </c>
      <c r="B158" s="51">
        <v>0.48</v>
      </c>
      <c r="C158" s="52" t="s">
        <v>118</v>
      </c>
      <c r="D158" s="51" t="s">
        <v>84</v>
      </c>
      <c r="E158" s="52" t="s">
        <v>118</v>
      </c>
      <c r="F158" s="53" t="s">
        <v>84</v>
      </c>
    </row>
    <row r="159" spans="1:6" ht="15" customHeight="1">
      <c r="A159" s="63"/>
      <c r="B159" s="64"/>
      <c r="C159" s="65"/>
      <c r="D159" s="64"/>
      <c r="E159" s="65"/>
      <c r="F159" s="64"/>
    </row>
    <row r="160" spans="1:6" ht="18">
      <c r="A160" s="60"/>
      <c r="B160" s="61"/>
      <c r="C160" s="61"/>
      <c r="D160" s="61"/>
      <c r="E160" s="61"/>
      <c r="F160" s="61"/>
    </row>
    <row r="161" spans="1:6" ht="18">
      <c r="A161" s="60" t="s">
        <v>113</v>
      </c>
      <c r="B161" s="61"/>
      <c r="C161" s="61"/>
      <c r="D161" s="61"/>
      <c r="E161" s="61"/>
      <c r="F161" s="61"/>
    </row>
    <row r="162" spans="1:6" ht="18">
      <c r="A162" s="60" t="s">
        <v>119</v>
      </c>
      <c r="B162" s="61"/>
      <c r="C162" s="61"/>
      <c r="D162" s="61"/>
      <c r="E162" s="61"/>
      <c r="F162" s="61"/>
    </row>
    <row r="163" spans="1:6" ht="18">
      <c r="A163" s="60" t="s">
        <v>114</v>
      </c>
      <c r="B163" s="62"/>
      <c r="C163" s="62"/>
      <c r="D163" s="109" t="s">
        <v>120</v>
      </c>
      <c r="E163" s="109"/>
      <c r="F163" s="109"/>
    </row>
  </sheetData>
  <sheetProtection/>
  <mergeCells count="14">
    <mergeCell ref="B9:F9"/>
    <mergeCell ref="B10:F10"/>
    <mergeCell ref="D163:F163"/>
    <mergeCell ref="A13:F13"/>
    <mergeCell ref="A16:A17"/>
    <mergeCell ref="A14:F14"/>
    <mergeCell ref="D16:D17"/>
    <mergeCell ref="F16:F17"/>
    <mergeCell ref="B7:F7"/>
    <mergeCell ref="B8:F8"/>
    <mergeCell ref="A1:F1"/>
    <mergeCell ref="A2:F2"/>
    <mergeCell ref="B3:F3"/>
    <mergeCell ref="B5:F5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scale="88" r:id="rId1"/>
  <rowBreaks count="6" manualBreakCount="6">
    <brk id="61" max="5" man="1"/>
    <brk id="87" max="5" man="1"/>
    <brk id="107" max="5" man="1"/>
    <brk id="133" max="5" man="1"/>
    <brk id="149" max="5" man="1"/>
    <brk id="16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59"/>
  <sheetViews>
    <sheetView tabSelected="1" view="pageLayout" zoomScaleSheetLayoutView="100" workbookViewId="0" topLeftCell="A1">
      <selection activeCell="N19" sqref="N19"/>
    </sheetView>
  </sheetViews>
  <sheetFormatPr defaultColWidth="9.00390625" defaultRowHeight="12.75"/>
  <cols>
    <col min="1" max="1" width="43.50390625" style="0" customWidth="1"/>
    <col min="2" max="2" width="12.625" style="0" customWidth="1"/>
    <col min="3" max="3" width="11.625" style="0" customWidth="1"/>
    <col min="4" max="4" width="8.375" style="0" customWidth="1"/>
    <col min="5" max="5" width="11.625" style="0" customWidth="1"/>
    <col min="6" max="6" width="8.375" style="0" customWidth="1"/>
    <col min="7" max="7" width="11.50390625" style="0" customWidth="1"/>
    <col min="8" max="8" width="8.625" style="0" customWidth="1"/>
    <col min="9" max="9" width="11.50390625" style="0" customWidth="1"/>
    <col min="10" max="10" width="11.25390625" style="0" customWidth="1"/>
  </cols>
  <sheetData>
    <row r="1" spans="1:12" ht="18">
      <c r="A1" s="58"/>
      <c r="B1" s="58"/>
      <c r="C1" s="59"/>
      <c r="D1" s="59"/>
      <c r="E1" s="59"/>
      <c r="F1" s="107"/>
      <c r="G1" s="124"/>
      <c r="H1" s="124"/>
      <c r="I1" s="124"/>
      <c r="J1" s="124"/>
      <c r="K1" s="66"/>
      <c r="L1" s="66"/>
    </row>
    <row r="2" spans="1:12" ht="18">
      <c r="A2" s="58"/>
      <c r="B2" s="58"/>
      <c r="C2" s="59"/>
      <c r="D2" s="59"/>
      <c r="E2" s="59"/>
      <c r="F2" s="107"/>
      <c r="G2" s="124"/>
      <c r="H2" s="124"/>
      <c r="I2" s="124"/>
      <c r="J2" s="124"/>
      <c r="K2" s="66"/>
      <c r="L2" s="66"/>
    </row>
    <row r="3" spans="1:12" ht="18">
      <c r="A3" s="58"/>
      <c r="B3" s="58"/>
      <c r="C3" s="59"/>
      <c r="D3" s="59"/>
      <c r="E3" s="59"/>
      <c r="F3" s="107"/>
      <c r="G3" s="124"/>
      <c r="H3" s="124"/>
      <c r="I3" s="124"/>
      <c r="J3" s="124"/>
      <c r="K3" s="66"/>
      <c r="L3" s="66"/>
    </row>
    <row r="4" spans="1:12" ht="18">
      <c r="A4" s="58"/>
      <c r="B4" s="58"/>
      <c r="C4" s="59"/>
      <c r="D4" s="59"/>
      <c r="E4" s="59"/>
      <c r="F4" s="107"/>
      <c r="G4" s="124"/>
      <c r="H4" s="124"/>
      <c r="I4" s="124"/>
      <c r="J4" s="124"/>
      <c r="K4" s="66"/>
      <c r="L4" s="66"/>
    </row>
    <row r="5" spans="1:12" ht="18">
      <c r="A5" s="58"/>
      <c r="B5" s="58"/>
      <c r="C5" s="59"/>
      <c r="D5" s="59"/>
      <c r="E5" s="59"/>
      <c r="F5" s="122"/>
      <c r="G5" s="123"/>
      <c r="H5" s="123"/>
      <c r="I5" s="123"/>
      <c r="J5" s="123"/>
      <c r="K5" s="66"/>
      <c r="L5" s="66"/>
    </row>
    <row r="6" spans="1:12" ht="18">
      <c r="A6" s="67"/>
      <c r="B6" s="58"/>
      <c r="C6" s="58"/>
      <c r="D6" s="58"/>
      <c r="E6" s="58"/>
      <c r="F6" s="58"/>
      <c r="G6" s="58"/>
      <c r="H6" s="58"/>
      <c r="I6" s="58"/>
      <c r="J6" s="58"/>
      <c r="K6" s="66"/>
      <c r="L6" s="66"/>
    </row>
    <row r="7" spans="1:12" ht="18">
      <c r="A7" s="107" t="s">
        <v>153</v>
      </c>
      <c r="B7" s="107"/>
      <c r="C7" s="107"/>
      <c r="D7" s="107"/>
      <c r="E7" s="107"/>
      <c r="F7" s="107"/>
      <c r="G7" s="107"/>
      <c r="H7" s="107"/>
      <c r="I7" s="107"/>
      <c r="J7" s="107"/>
      <c r="K7" s="66"/>
      <c r="L7" s="66"/>
    </row>
    <row r="8" spans="1:12" ht="18">
      <c r="A8" s="117" t="s">
        <v>146</v>
      </c>
      <c r="B8" s="118"/>
      <c r="C8" s="118"/>
      <c r="D8" s="118"/>
      <c r="E8" s="118"/>
      <c r="F8" s="118"/>
      <c r="G8" s="118"/>
      <c r="H8" s="118"/>
      <c r="I8" s="118"/>
      <c r="J8" s="118"/>
      <c r="K8" s="66"/>
      <c r="L8" s="66"/>
    </row>
    <row r="9" spans="1:10" ht="12.75">
      <c r="A9" s="15"/>
      <c r="B9" s="5"/>
      <c r="C9" s="5"/>
      <c r="D9" s="5"/>
      <c r="E9" s="5"/>
      <c r="F9" s="5"/>
      <c r="G9" s="5"/>
      <c r="H9" s="5"/>
      <c r="I9" s="5"/>
      <c r="J9" s="5"/>
    </row>
    <row r="10" spans="1:10" ht="42.75" customHeight="1">
      <c r="A10" s="119" t="s">
        <v>0</v>
      </c>
      <c r="B10" s="76" t="s">
        <v>147</v>
      </c>
      <c r="C10" s="120" t="s">
        <v>141</v>
      </c>
      <c r="D10" s="76" t="s">
        <v>150</v>
      </c>
      <c r="E10" s="120" t="s">
        <v>142</v>
      </c>
      <c r="F10" s="76" t="s">
        <v>151</v>
      </c>
      <c r="G10" s="120" t="s">
        <v>143</v>
      </c>
      <c r="H10" s="76" t="s">
        <v>144</v>
      </c>
      <c r="I10" s="120" t="s">
        <v>149</v>
      </c>
      <c r="J10" s="76" t="s">
        <v>152</v>
      </c>
    </row>
    <row r="11" spans="1:10" ht="21" customHeight="1">
      <c r="A11" s="119"/>
      <c r="B11" s="77"/>
      <c r="C11" s="121"/>
      <c r="D11" s="76"/>
      <c r="E11" s="121"/>
      <c r="F11" s="76"/>
      <c r="G11" s="121"/>
      <c r="H11" s="76"/>
      <c r="I11" s="121"/>
      <c r="J11" s="76"/>
    </row>
    <row r="12" spans="1:10" ht="34.5" customHeight="1">
      <c r="A12" s="94" t="s">
        <v>36</v>
      </c>
      <c r="B12" s="75">
        <v>3.1</v>
      </c>
      <c r="C12" s="78">
        <v>3.1</v>
      </c>
      <c r="D12" s="71">
        <v>100</v>
      </c>
      <c r="E12" s="78">
        <v>3.1</v>
      </c>
      <c r="F12" s="71">
        <v>100</v>
      </c>
      <c r="G12" s="78">
        <v>3.1</v>
      </c>
      <c r="H12" s="71">
        <v>100</v>
      </c>
      <c r="I12" s="78">
        <v>3.1</v>
      </c>
      <c r="J12" s="71">
        <v>100</v>
      </c>
    </row>
    <row r="13" spans="1:10" ht="28.5" customHeight="1">
      <c r="A13" s="70" t="s">
        <v>40</v>
      </c>
      <c r="B13" s="75">
        <v>11.8</v>
      </c>
      <c r="C13" s="75">
        <v>12.4</v>
      </c>
      <c r="D13" s="71">
        <v>105.08</v>
      </c>
      <c r="E13" s="75">
        <v>12.4</v>
      </c>
      <c r="F13" s="71">
        <v>100</v>
      </c>
      <c r="G13" s="75">
        <v>12.5</v>
      </c>
      <c r="H13" s="71">
        <v>100.8</v>
      </c>
      <c r="I13" s="75">
        <v>12.5</v>
      </c>
      <c r="J13" s="71">
        <v>100</v>
      </c>
    </row>
    <row r="14" spans="1:10" ht="34.5" customHeight="1">
      <c r="A14" s="70" t="s">
        <v>38</v>
      </c>
      <c r="B14" s="75">
        <v>1.66</v>
      </c>
      <c r="C14" s="75">
        <v>1.657</v>
      </c>
      <c r="D14" s="71">
        <v>100</v>
      </c>
      <c r="E14" s="75">
        <v>1.657</v>
      </c>
      <c r="F14" s="71">
        <v>100</v>
      </c>
      <c r="G14" s="75">
        <v>1.657</v>
      </c>
      <c r="H14" s="71">
        <v>100</v>
      </c>
      <c r="I14" s="75">
        <v>1.657</v>
      </c>
      <c r="J14" s="71">
        <v>100</v>
      </c>
    </row>
    <row r="15" spans="1:10" ht="21" customHeight="1">
      <c r="A15" s="70" t="s">
        <v>132</v>
      </c>
      <c r="B15" s="85">
        <v>0.903</v>
      </c>
      <c r="C15" s="85">
        <v>0.903</v>
      </c>
      <c r="D15" s="71">
        <v>100</v>
      </c>
      <c r="E15" s="85">
        <v>0.903</v>
      </c>
      <c r="F15" s="71">
        <v>100</v>
      </c>
      <c r="G15" s="85">
        <v>0.903</v>
      </c>
      <c r="H15" s="71">
        <v>100</v>
      </c>
      <c r="I15" s="85">
        <v>0.903</v>
      </c>
      <c r="J15" s="71">
        <v>100</v>
      </c>
    </row>
    <row r="16" spans="1:10" ht="36" customHeight="1">
      <c r="A16" s="70" t="s">
        <v>39</v>
      </c>
      <c r="B16" s="75">
        <v>31.46</v>
      </c>
      <c r="C16" s="75">
        <v>32.72</v>
      </c>
      <c r="D16" s="71">
        <v>104</v>
      </c>
      <c r="E16" s="75">
        <v>33.7</v>
      </c>
      <c r="F16" s="71">
        <v>103</v>
      </c>
      <c r="G16" s="75">
        <v>34.71</v>
      </c>
      <c r="H16" s="71">
        <v>103</v>
      </c>
      <c r="I16" s="75">
        <v>35.75</v>
      </c>
      <c r="J16" s="71">
        <v>103</v>
      </c>
    </row>
    <row r="17" spans="1:10" ht="30.75">
      <c r="A17" s="70" t="s">
        <v>136</v>
      </c>
      <c r="B17" s="75">
        <v>2.95</v>
      </c>
      <c r="C17" s="75">
        <v>2.99</v>
      </c>
      <c r="D17" s="71">
        <v>101.35</v>
      </c>
      <c r="E17" s="75">
        <v>2.99</v>
      </c>
      <c r="F17" s="71">
        <v>100</v>
      </c>
      <c r="G17" s="75">
        <v>2.99</v>
      </c>
      <c r="H17" s="71">
        <v>100</v>
      </c>
      <c r="I17" s="75">
        <v>2.99</v>
      </c>
      <c r="J17" s="71">
        <v>100</v>
      </c>
    </row>
    <row r="18" spans="1:10" ht="30.75">
      <c r="A18" s="72" t="s">
        <v>34</v>
      </c>
      <c r="B18" s="75">
        <v>9.7</v>
      </c>
      <c r="C18" s="75">
        <v>9.74</v>
      </c>
      <c r="D18" s="71">
        <v>100.4</v>
      </c>
      <c r="E18" s="75">
        <v>9.84</v>
      </c>
      <c r="F18" s="71">
        <v>101.44</v>
      </c>
      <c r="G18" s="75">
        <v>9.87</v>
      </c>
      <c r="H18" s="71">
        <v>100.3</v>
      </c>
      <c r="I18" s="75">
        <v>9.87</v>
      </c>
      <c r="J18" s="71">
        <v>100</v>
      </c>
    </row>
    <row r="19" spans="1:10" ht="30.75">
      <c r="A19" s="72" t="s">
        <v>74</v>
      </c>
      <c r="B19" s="75">
        <v>54</v>
      </c>
      <c r="C19" s="71">
        <v>29</v>
      </c>
      <c r="D19" s="71">
        <v>53.7</v>
      </c>
      <c r="E19" s="71">
        <v>27</v>
      </c>
      <c r="F19" s="71">
        <v>93.1</v>
      </c>
      <c r="G19" s="71">
        <v>25</v>
      </c>
      <c r="H19" s="71">
        <v>92.6</v>
      </c>
      <c r="I19" s="71">
        <v>25</v>
      </c>
      <c r="J19" s="71">
        <v>100</v>
      </c>
    </row>
    <row r="20" spans="1:10" ht="52.5" customHeight="1">
      <c r="A20" s="70" t="s">
        <v>35</v>
      </c>
      <c r="B20" s="80">
        <v>3.3</v>
      </c>
      <c r="C20" s="80">
        <v>1.8</v>
      </c>
      <c r="D20" s="81" t="s">
        <v>84</v>
      </c>
      <c r="E20" s="80">
        <v>1.7</v>
      </c>
      <c r="F20" s="81" t="s">
        <v>84</v>
      </c>
      <c r="G20" s="80">
        <v>1.6</v>
      </c>
      <c r="H20" s="81" t="s">
        <v>84</v>
      </c>
      <c r="I20" s="80">
        <v>1.6</v>
      </c>
      <c r="J20" s="81" t="s">
        <v>84</v>
      </c>
    </row>
    <row r="21" spans="1:10" ht="30.75">
      <c r="A21" s="70" t="s">
        <v>133</v>
      </c>
      <c r="B21" s="78">
        <v>419173</v>
      </c>
      <c r="C21" s="83">
        <v>420550</v>
      </c>
      <c r="D21" s="71">
        <v>100.3</v>
      </c>
      <c r="E21" s="83">
        <v>425000</v>
      </c>
      <c r="F21" s="71">
        <v>101.1</v>
      </c>
      <c r="G21" s="83">
        <v>433500</v>
      </c>
      <c r="H21" s="71">
        <v>102</v>
      </c>
      <c r="I21" s="83">
        <v>446500</v>
      </c>
      <c r="J21" s="71">
        <v>103</v>
      </c>
    </row>
    <row r="22" spans="1:10" ht="15">
      <c r="A22" s="70" t="s">
        <v>41</v>
      </c>
      <c r="B22" s="75">
        <v>0</v>
      </c>
      <c r="C22" s="78">
        <v>0</v>
      </c>
      <c r="D22" s="95" t="s">
        <v>84</v>
      </c>
      <c r="E22" s="78">
        <v>0</v>
      </c>
      <c r="F22" s="95" t="s">
        <v>84</v>
      </c>
      <c r="G22" s="78">
        <v>0</v>
      </c>
      <c r="H22" s="95" t="s">
        <v>84</v>
      </c>
      <c r="I22" s="78">
        <v>0</v>
      </c>
      <c r="J22" s="95" t="s">
        <v>84</v>
      </c>
    </row>
    <row r="23" spans="1:10" ht="15">
      <c r="A23" s="70" t="s">
        <v>92</v>
      </c>
      <c r="B23" s="78">
        <v>416066</v>
      </c>
      <c r="C23" s="83">
        <v>417320</v>
      </c>
      <c r="D23" s="71">
        <v>100.3</v>
      </c>
      <c r="E23" s="83">
        <v>421490</v>
      </c>
      <c r="F23" s="71">
        <v>101</v>
      </c>
      <c r="G23" s="83">
        <v>429920</v>
      </c>
      <c r="H23" s="71">
        <v>102</v>
      </c>
      <c r="I23" s="83">
        <v>442820</v>
      </c>
      <c r="J23" s="71">
        <v>100</v>
      </c>
    </row>
    <row r="24" spans="1:10" ht="15">
      <c r="A24" s="70" t="s">
        <v>42</v>
      </c>
      <c r="B24" s="100">
        <v>214256</v>
      </c>
      <c r="C24" s="83">
        <v>222830</v>
      </c>
      <c r="D24" s="71">
        <v>104</v>
      </c>
      <c r="E24" s="83">
        <v>229520</v>
      </c>
      <c r="F24" s="71">
        <v>103</v>
      </c>
      <c r="G24" s="83">
        <v>236400</v>
      </c>
      <c r="H24" s="71">
        <v>103</v>
      </c>
      <c r="I24" s="83">
        <v>243500</v>
      </c>
      <c r="J24" s="71">
        <v>103</v>
      </c>
    </row>
    <row r="25" spans="1:10" ht="16.5" customHeight="1">
      <c r="A25" s="96" t="s">
        <v>134</v>
      </c>
      <c r="B25" s="75">
        <v>0</v>
      </c>
      <c r="C25" s="78">
        <v>0</v>
      </c>
      <c r="D25" s="95" t="s">
        <v>84</v>
      </c>
      <c r="E25" s="78">
        <v>0</v>
      </c>
      <c r="F25" s="95" t="s">
        <v>84</v>
      </c>
      <c r="G25" s="78">
        <v>0</v>
      </c>
      <c r="H25" s="95" t="s">
        <v>84</v>
      </c>
      <c r="I25" s="78">
        <v>0</v>
      </c>
      <c r="J25" s="95" t="s">
        <v>84</v>
      </c>
    </row>
    <row r="26" spans="1:10" ht="30.75">
      <c r="A26" s="96" t="s">
        <v>131</v>
      </c>
      <c r="B26" s="78">
        <v>6310.6</v>
      </c>
      <c r="C26" s="78">
        <v>6340</v>
      </c>
      <c r="D26" s="71">
        <v>100.47</v>
      </c>
      <c r="E26" s="78">
        <v>6380</v>
      </c>
      <c r="F26" s="71">
        <v>100.63</v>
      </c>
      <c r="G26" s="78">
        <v>6387</v>
      </c>
      <c r="H26" s="71">
        <v>100.11</v>
      </c>
      <c r="I26" s="78">
        <v>6387</v>
      </c>
      <c r="J26" s="71">
        <v>100</v>
      </c>
    </row>
    <row r="27" spans="1:10" ht="30.75" customHeight="1">
      <c r="A27" s="96" t="s">
        <v>93</v>
      </c>
      <c r="B27" s="80">
        <v>0</v>
      </c>
      <c r="C27" s="97">
        <v>0</v>
      </c>
      <c r="D27" s="81" t="s">
        <v>84</v>
      </c>
      <c r="E27" s="97">
        <v>0</v>
      </c>
      <c r="F27" s="81" t="s">
        <v>84</v>
      </c>
      <c r="G27" s="97">
        <v>0</v>
      </c>
      <c r="H27" s="81" t="s">
        <v>84</v>
      </c>
      <c r="I27" s="97">
        <v>0</v>
      </c>
      <c r="J27" s="81" t="s">
        <v>84</v>
      </c>
    </row>
    <row r="28" spans="1:10" ht="46.5">
      <c r="A28" s="73" t="s">
        <v>29</v>
      </c>
      <c r="B28" s="75"/>
      <c r="C28" s="79"/>
      <c r="D28" s="91"/>
      <c r="E28" s="79"/>
      <c r="F28" s="91"/>
      <c r="G28" s="90"/>
      <c r="H28" s="91"/>
      <c r="I28" s="90"/>
      <c r="J28" s="71"/>
    </row>
    <row r="29" spans="1:10" ht="15">
      <c r="A29" s="74" t="s">
        <v>85</v>
      </c>
      <c r="B29" s="71">
        <v>40.7</v>
      </c>
      <c r="C29" s="71">
        <v>41</v>
      </c>
      <c r="D29" s="71">
        <v>100.7</v>
      </c>
      <c r="E29" s="71">
        <v>42</v>
      </c>
      <c r="F29" s="71">
        <v>102.4</v>
      </c>
      <c r="G29" s="71">
        <v>42.3</v>
      </c>
      <c r="H29" s="71">
        <v>100.7</v>
      </c>
      <c r="I29" s="71">
        <v>42.3</v>
      </c>
      <c r="J29" s="71">
        <v>100</v>
      </c>
    </row>
    <row r="30" spans="1:10" ht="15">
      <c r="A30" s="74" t="s">
        <v>86</v>
      </c>
      <c r="B30" s="71">
        <v>59.1</v>
      </c>
      <c r="C30" s="71">
        <v>59.3</v>
      </c>
      <c r="D30" s="71">
        <v>100.3</v>
      </c>
      <c r="E30" s="71">
        <v>59.5</v>
      </c>
      <c r="F30" s="71">
        <v>100.3</v>
      </c>
      <c r="G30" s="71">
        <v>60.4</v>
      </c>
      <c r="H30" s="71">
        <v>101.5</v>
      </c>
      <c r="I30" s="71">
        <v>60.4</v>
      </c>
      <c r="J30" s="71">
        <v>100</v>
      </c>
    </row>
    <row r="31" spans="1:10" ht="30.75">
      <c r="A31" s="74" t="s">
        <v>94</v>
      </c>
      <c r="B31" s="101">
        <v>1458593</v>
      </c>
      <c r="C31" s="98">
        <v>1575280</v>
      </c>
      <c r="D31" s="71">
        <v>108</v>
      </c>
      <c r="E31" s="98">
        <v>1654050</v>
      </c>
      <c r="F31" s="71">
        <v>105</v>
      </c>
      <c r="G31" s="98">
        <v>1705700</v>
      </c>
      <c r="H31" s="71">
        <v>103.1</v>
      </c>
      <c r="I31" s="98">
        <v>1720800</v>
      </c>
      <c r="J31" s="71">
        <v>100.9</v>
      </c>
    </row>
    <row r="32" spans="1:10" ht="32.25" customHeight="1">
      <c r="A32" s="74" t="s">
        <v>77</v>
      </c>
      <c r="B32" s="78">
        <v>1185720</v>
      </c>
      <c r="C32" s="83">
        <v>1280580</v>
      </c>
      <c r="D32" s="71">
        <v>108</v>
      </c>
      <c r="E32" s="83">
        <v>1342200</v>
      </c>
      <c r="F32" s="71">
        <v>104.8</v>
      </c>
      <c r="G32" s="83">
        <v>1383800</v>
      </c>
      <c r="H32" s="71">
        <v>103.1</v>
      </c>
      <c r="I32" s="83">
        <v>1396260</v>
      </c>
      <c r="J32" s="71">
        <v>100.9</v>
      </c>
    </row>
    <row r="33" spans="1:10" ht="30.75" customHeight="1">
      <c r="A33" s="74" t="s">
        <v>78</v>
      </c>
      <c r="B33" s="78">
        <v>58766</v>
      </c>
      <c r="C33" s="83">
        <v>60530</v>
      </c>
      <c r="D33" s="71">
        <v>103</v>
      </c>
      <c r="E33" s="83">
        <v>61200</v>
      </c>
      <c r="F33" s="71">
        <v>101.1</v>
      </c>
      <c r="G33" s="83">
        <v>61600</v>
      </c>
      <c r="H33" s="71">
        <v>100.7</v>
      </c>
      <c r="I33" s="83">
        <v>61840</v>
      </c>
      <c r="J33" s="71">
        <v>100.4</v>
      </c>
    </row>
    <row r="34" spans="1:10" ht="30.75">
      <c r="A34" s="74" t="s">
        <v>62</v>
      </c>
      <c r="B34" s="78">
        <v>214107</v>
      </c>
      <c r="C34" s="83">
        <v>234170</v>
      </c>
      <c r="D34" s="71">
        <v>109.3</v>
      </c>
      <c r="E34" s="83">
        <v>250650</v>
      </c>
      <c r="F34" s="71">
        <v>107</v>
      </c>
      <c r="G34" s="83">
        <v>260300</v>
      </c>
      <c r="H34" s="71">
        <v>103.8</v>
      </c>
      <c r="I34" s="83">
        <v>262700</v>
      </c>
      <c r="J34" s="71">
        <v>100.9</v>
      </c>
    </row>
    <row r="35" spans="1:10" ht="30.75">
      <c r="A35" s="73" t="s">
        <v>1</v>
      </c>
      <c r="B35" s="75"/>
      <c r="C35" s="79"/>
      <c r="D35" s="91"/>
      <c r="E35" s="79"/>
      <c r="F35" s="91"/>
      <c r="G35" s="90"/>
      <c r="H35" s="91"/>
      <c r="I35" s="90"/>
      <c r="J35" s="71"/>
    </row>
    <row r="36" spans="1:10" ht="21" customHeight="1">
      <c r="A36" s="70" t="s">
        <v>61</v>
      </c>
      <c r="B36" s="75">
        <v>50.63</v>
      </c>
      <c r="C36" s="75">
        <v>53.5</v>
      </c>
      <c r="D36" s="71">
        <v>105.7</v>
      </c>
      <c r="E36" s="75">
        <v>56</v>
      </c>
      <c r="F36" s="71">
        <v>104.7</v>
      </c>
      <c r="G36" s="75">
        <v>56.8</v>
      </c>
      <c r="H36" s="71">
        <v>101.4</v>
      </c>
      <c r="I36" s="75">
        <v>57.3</v>
      </c>
      <c r="J36" s="71">
        <v>100.9</v>
      </c>
    </row>
    <row r="37" spans="1:10" ht="15">
      <c r="A37" s="70" t="s">
        <v>2</v>
      </c>
      <c r="B37" s="80">
        <v>0</v>
      </c>
      <c r="C37" s="80">
        <v>0</v>
      </c>
      <c r="D37" s="81">
        <v>0</v>
      </c>
      <c r="E37" s="80">
        <v>0</v>
      </c>
      <c r="F37" s="81">
        <v>0</v>
      </c>
      <c r="G37" s="80">
        <v>0</v>
      </c>
      <c r="H37" s="81">
        <v>0</v>
      </c>
      <c r="I37" s="80">
        <v>0</v>
      </c>
      <c r="J37" s="81">
        <v>0</v>
      </c>
    </row>
    <row r="38" spans="1:10" ht="15">
      <c r="A38" s="70" t="s">
        <v>3</v>
      </c>
      <c r="B38" s="75">
        <v>5.1</v>
      </c>
      <c r="C38" s="75">
        <v>5.2</v>
      </c>
      <c r="D38" s="71">
        <v>102</v>
      </c>
      <c r="E38" s="75">
        <v>5.25</v>
      </c>
      <c r="F38" s="71">
        <v>101</v>
      </c>
      <c r="G38" s="75">
        <v>5.3</v>
      </c>
      <c r="H38" s="71">
        <v>101</v>
      </c>
      <c r="I38" s="75">
        <v>5.3</v>
      </c>
      <c r="J38" s="71">
        <v>100</v>
      </c>
    </row>
    <row r="39" spans="1:10" ht="15">
      <c r="A39" s="70" t="s">
        <v>4</v>
      </c>
      <c r="B39" s="75">
        <v>0</v>
      </c>
      <c r="C39" s="75">
        <v>0</v>
      </c>
      <c r="D39" s="71">
        <v>0</v>
      </c>
      <c r="E39" s="75">
        <v>0</v>
      </c>
      <c r="F39" s="71">
        <v>0</v>
      </c>
      <c r="G39" s="75">
        <v>0</v>
      </c>
      <c r="H39" s="71">
        <v>0</v>
      </c>
      <c r="I39" s="75">
        <v>0</v>
      </c>
      <c r="J39" s="71">
        <v>0</v>
      </c>
    </row>
    <row r="40" spans="1:10" ht="15">
      <c r="A40" s="70" t="s">
        <v>103</v>
      </c>
      <c r="B40" s="75">
        <v>79.95</v>
      </c>
      <c r="C40" s="75">
        <v>80.35</v>
      </c>
      <c r="D40" s="71">
        <v>100.5</v>
      </c>
      <c r="E40" s="75">
        <v>80.5</v>
      </c>
      <c r="F40" s="71">
        <v>100.2</v>
      </c>
      <c r="G40" s="75">
        <v>82.2</v>
      </c>
      <c r="H40" s="71">
        <v>102.1</v>
      </c>
      <c r="I40" s="75">
        <v>85</v>
      </c>
      <c r="J40" s="71">
        <v>103.4</v>
      </c>
    </row>
    <row r="41" spans="1:10" ht="15" customHeight="1">
      <c r="A41" s="70" t="s">
        <v>24</v>
      </c>
      <c r="B41" s="75">
        <v>4.74</v>
      </c>
      <c r="C41" s="75">
        <v>4.9</v>
      </c>
      <c r="D41" s="71">
        <v>103.3</v>
      </c>
      <c r="E41" s="75">
        <v>5</v>
      </c>
      <c r="F41" s="71">
        <v>102</v>
      </c>
      <c r="G41" s="75">
        <v>5.3</v>
      </c>
      <c r="H41" s="71">
        <v>106</v>
      </c>
      <c r="I41" s="75">
        <v>5.7</v>
      </c>
      <c r="J41" s="71">
        <v>107.5</v>
      </c>
    </row>
    <row r="42" spans="1:10" ht="15">
      <c r="A42" s="70" t="s">
        <v>31</v>
      </c>
      <c r="B42" s="85">
        <v>0.587</v>
      </c>
      <c r="C42" s="85">
        <v>0.78</v>
      </c>
      <c r="D42" s="71">
        <v>132.87</v>
      </c>
      <c r="E42" s="85">
        <v>0.78</v>
      </c>
      <c r="F42" s="71">
        <v>100</v>
      </c>
      <c r="G42" s="85">
        <v>0.78</v>
      </c>
      <c r="H42" s="71">
        <v>100</v>
      </c>
      <c r="I42" s="85">
        <v>0.78</v>
      </c>
      <c r="J42" s="71">
        <v>100</v>
      </c>
    </row>
    <row r="43" spans="1:10" ht="29.25" customHeight="1">
      <c r="A43" s="74" t="s">
        <v>140</v>
      </c>
      <c r="B43" s="85">
        <v>0</v>
      </c>
      <c r="C43" s="85">
        <v>0</v>
      </c>
      <c r="D43" s="71">
        <v>0</v>
      </c>
      <c r="E43" s="85">
        <v>0</v>
      </c>
      <c r="F43" s="83">
        <v>0</v>
      </c>
      <c r="G43" s="85">
        <v>0</v>
      </c>
      <c r="H43" s="83">
        <v>0</v>
      </c>
      <c r="I43" s="85">
        <v>0</v>
      </c>
      <c r="J43" s="83">
        <v>0</v>
      </c>
    </row>
    <row r="44" spans="1:10" ht="29.25" customHeight="1">
      <c r="A44" s="74" t="s">
        <v>78</v>
      </c>
      <c r="B44" s="85">
        <v>0</v>
      </c>
      <c r="C44" s="85">
        <v>0</v>
      </c>
      <c r="D44" s="71">
        <v>0</v>
      </c>
      <c r="E44" s="85">
        <v>0</v>
      </c>
      <c r="F44" s="71">
        <v>0</v>
      </c>
      <c r="G44" s="85">
        <v>0</v>
      </c>
      <c r="H44" s="71">
        <v>0</v>
      </c>
      <c r="I44" s="85">
        <v>0</v>
      </c>
      <c r="J44" s="71">
        <v>0</v>
      </c>
    </row>
    <row r="45" spans="1:10" ht="30.75">
      <c r="A45" s="74" t="s">
        <v>62</v>
      </c>
      <c r="B45" s="85">
        <v>0.587</v>
      </c>
      <c r="C45" s="85">
        <v>0.78</v>
      </c>
      <c r="D45" s="71">
        <v>132.9</v>
      </c>
      <c r="E45" s="85">
        <v>0.78</v>
      </c>
      <c r="F45" s="71">
        <v>100</v>
      </c>
      <c r="G45" s="85">
        <v>0.78</v>
      </c>
      <c r="H45" s="71">
        <v>100</v>
      </c>
      <c r="I45" s="85">
        <v>0.78</v>
      </c>
      <c r="J45" s="71">
        <v>100</v>
      </c>
    </row>
    <row r="46" spans="1:10" ht="15">
      <c r="A46" s="70" t="s">
        <v>32</v>
      </c>
      <c r="B46" s="85">
        <v>0.573</v>
      </c>
      <c r="C46" s="85">
        <v>0.59</v>
      </c>
      <c r="D46" s="71">
        <v>103</v>
      </c>
      <c r="E46" s="85">
        <v>0.6</v>
      </c>
      <c r="F46" s="71">
        <v>101.7</v>
      </c>
      <c r="G46" s="85">
        <v>0.6</v>
      </c>
      <c r="H46" s="71">
        <v>100</v>
      </c>
      <c r="I46" s="85">
        <v>0.6</v>
      </c>
      <c r="J46" s="71">
        <v>100</v>
      </c>
    </row>
    <row r="47" spans="1:10" ht="34.5" customHeight="1">
      <c r="A47" s="74" t="s">
        <v>77</v>
      </c>
      <c r="B47" s="85">
        <v>0</v>
      </c>
      <c r="C47" s="85">
        <v>0</v>
      </c>
      <c r="D47" s="71">
        <v>0</v>
      </c>
      <c r="E47" s="85">
        <v>0</v>
      </c>
      <c r="F47" s="71">
        <v>0</v>
      </c>
      <c r="G47" s="85">
        <v>0</v>
      </c>
      <c r="H47" s="71">
        <v>0</v>
      </c>
      <c r="I47" s="85">
        <v>0</v>
      </c>
      <c r="J47" s="71">
        <v>0</v>
      </c>
    </row>
    <row r="48" spans="1:10" ht="45" customHeight="1">
      <c r="A48" s="74" t="s">
        <v>78</v>
      </c>
      <c r="B48" s="85">
        <v>0</v>
      </c>
      <c r="C48" s="85">
        <v>0</v>
      </c>
      <c r="D48" s="71">
        <v>0</v>
      </c>
      <c r="E48" s="85">
        <v>0</v>
      </c>
      <c r="F48" s="71">
        <v>0</v>
      </c>
      <c r="G48" s="85">
        <v>0</v>
      </c>
      <c r="H48" s="71">
        <v>0</v>
      </c>
      <c r="I48" s="85">
        <v>0</v>
      </c>
      <c r="J48" s="71">
        <v>0</v>
      </c>
    </row>
    <row r="49" spans="1:10" ht="30.75">
      <c r="A49" s="74" t="s">
        <v>62</v>
      </c>
      <c r="B49" s="85">
        <v>0.573</v>
      </c>
      <c r="C49" s="85">
        <v>0.59</v>
      </c>
      <c r="D49" s="71">
        <v>103</v>
      </c>
      <c r="E49" s="85">
        <v>0.6</v>
      </c>
      <c r="F49" s="71">
        <v>101.7</v>
      </c>
      <c r="G49" s="85">
        <v>0.6</v>
      </c>
      <c r="H49" s="71">
        <v>100</v>
      </c>
      <c r="I49" s="85">
        <v>0.6</v>
      </c>
      <c r="J49" s="71">
        <v>100</v>
      </c>
    </row>
    <row r="50" spans="1:10" ht="15">
      <c r="A50" s="74" t="s">
        <v>76</v>
      </c>
      <c r="B50" s="99">
        <v>0.117</v>
      </c>
      <c r="C50" s="85">
        <v>0.123</v>
      </c>
      <c r="D50" s="71">
        <v>105.1</v>
      </c>
      <c r="E50" s="85">
        <v>0.123</v>
      </c>
      <c r="F50" s="71">
        <v>100</v>
      </c>
      <c r="G50" s="85">
        <v>0.123</v>
      </c>
      <c r="H50" s="71">
        <v>100</v>
      </c>
      <c r="I50" s="85">
        <v>0.123</v>
      </c>
      <c r="J50" s="71">
        <v>100</v>
      </c>
    </row>
    <row r="51" spans="1:10" ht="32.25" customHeight="1">
      <c r="A51" s="74" t="s">
        <v>77</v>
      </c>
      <c r="B51" s="85">
        <v>0</v>
      </c>
      <c r="C51" s="85">
        <v>0</v>
      </c>
      <c r="D51" s="71">
        <v>0</v>
      </c>
      <c r="E51" s="85">
        <v>0</v>
      </c>
      <c r="F51" s="71">
        <v>0</v>
      </c>
      <c r="G51" s="85">
        <v>0</v>
      </c>
      <c r="H51" s="71">
        <v>0</v>
      </c>
      <c r="I51" s="85">
        <v>0</v>
      </c>
      <c r="J51" s="71">
        <v>0</v>
      </c>
    </row>
    <row r="52" spans="1:10" ht="28.5" customHeight="1">
      <c r="A52" s="74" t="s">
        <v>78</v>
      </c>
      <c r="B52" s="85">
        <v>0</v>
      </c>
      <c r="C52" s="85">
        <v>0</v>
      </c>
      <c r="D52" s="71">
        <v>0</v>
      </c>
      <c r="E52" s="85">
        <v>0</v>
      </c>
      <c r="F52" s="71">
        <v>0</v>
      </c>
      <c r="G52" s="85">
        <v>0</v>
      </c>
      <c r="H52" s="71">
        <v>0</v>
      </c>
      <c r="I52" s="85">
        <v>0</v>
      </c>
      <c r="J52" s="71">
        <v>0</v>
      </c>
    </row>
    <row r="53" spans="1:10" ht="30.75">
      <c r="A53" s="74" t="s">
        <v>62</v>
      </c>
      <c r="B53" s="99">
        <v>0.117</v>
      </c>
      <c r="C53" s="85">
        <v>0.123</v>
      </c>
      <c r="D53" s="71">
        <v>105.1</v>
      </c>
      <c r="E53" s="85">
        <v>0.123</v>
      </c>
      <c r="F53" s="71">
        <v>100</v>
      </c>
      <c r="G53" s="85">
        <v>0.123</v>
      </c>
      <c r="H53" s="71">
        <v>100</v>
      </c>
      <c r="I53" s="85">
        <v>0.123</v>
      </c>
      <c r="J53" s="71">
        <v>100</v>
      </c>
    </row>
    <row r="54" spans="1:10" ht="15">
      <c r="A54" s="74" t="s">
        <v>75</v>
      </c>
      <c r="B54" s="85">
        <v>0.006</v>
      </c>
      <c r="C54" s="85">
        <v>0.004</v>
      </c>
      <c r="D54" s="71">
        <v>66.7</v>
      </c>
      <c r="E54" s="85">
        <v>0.004</v>
      </c>
      <c r="F54" s="71">
        <v>100</v>
      </c>
      <c r="G54" s="85">
        <v>0.004</v>
      </c>
      <c r="H54" s="71">
        <v>100</v>
      </c>
      <c r="I54" s="85">
        <v>0.004</v>
      </c>
      <c r="J54" s="71">
        <v>100</v>
      </c>
    </row>
    <row r="55" spans="1:10" ht="15" customHeight="1">
      <c r="A55" s="74" t="s">
        <v>77</v>
      </c>
      <c r="B55" s="75">
        <v>0</v>
      </c>
      <c r="C55" s="99">
        <v>0</v>
      </c>
      <c r="D55" s="71">
        <v>0</v>
      </c>
      <c r="E55" s="99">
        <v>0</v>
      </c>
      <c r="F55" s="71">
        <v>0</v>
      </c>
      <c r="G55" s="99">
        <v>0</v>
      </c>
      <c r="H55" s="71">
        <v>0</v>
      </c>
      <c r="I55" s="99">
        <v>0</v>
      </c>
      <c r="J55" s="71">
        <v>0</v>
      </c>
    </row>
    <row r="56" spans="1:10" ht="28.5" customHeight="1">
      <c r="A56" s="74" t="s">
        <v>78</v>
      </c>
      <c r="B56" s="75">
        <v>0</v>
      </c>
      <c r="C56" s="99">
        <v>0</v>
      </c>
      <c r="D56" s="71">
        <v>0</v>
      </c>
      <c r="E56" s="99">
        <v>0</v>
      </c>
      <c r="F56" s="71">
        <v>0</v>
      </c>
      <c r="G56" s="99">
        <v>0</v>
      </c>
      <c r="H56" s="71">
        <v>0</v>
      </c>
      <c r="I56" s="99">
        <v>0</v>
      </c>
      <c r="J56" s="71">
        <v>0</v>
      </c>
    </row>
    <row r="57" spans="1:10" ht="30.75">
      <c r="A57" s="74" t="s">
        <v>62</v>
      </c>
      <c r="B57" s="85">
        <v>0.006</v>
      </c>
      <c r="C57" s="85">
        <v>0.004</v>
      </c>
      <c r="D57" s="71">
        <v>66.7</v>
      </c>
      <c r="E57" s="85">
        <v>0.004</v>
      </c>
      <c r="F57" s="71">
        <v>100</v>
      </c>
      <c r="G57" s="85">
        <v>0.004</v>
      </c>
      <c r="H57" s="71">
        <v>100</v>
      </c>
      <c r="I57" s="85">
        <v>0.004</v>
      </c>
      <c r="J57" s="71">
        <v>100</v>
      </c>
    </row>
    <row r="58" spans="1:10" ht="30.75">
      <c r="A58" s="70" t="s">
        <v>130</v>
      </c>
      <c r="B58" s="85">
        <v>0.701</v>
      </c>
      <c r="C58" s="85">
        <v>0.813</v>
      </c>
      <c r="D58" s="71">
        <v>116</v>
      </c>
      <c r="E58" s="85">
        <v>0.654</v>
      </c>
      <c r="F58" s="71">
        <v>80.44</v>
      </c>
      <c r="G58" s="85">
        <v>0.656</v>
      </c>
      <c r="H58" s="71">
        <v>100.3</v>
      </c>
      <c r="I58" s="85">
        <v>0.656</v>
      </c>
      <c r="J58" s="71">
        <v>100</v>
      </c>
    </row>
    <row r="59" spans="1:10" ht="12.75" customHeight="1">
      <c r="A59" s="74" t="s">
        <v>77</v>
      </c>
      <c r="B59" s="85">
        <v>0.136</v>
      </c>
      <c r="C59" s="85">
        <v>0.183</v>
      </c>
      <c r="D59" s="71">
        <v>134.6</v>
      </c>
      <c r="E59" s="85">
        <v>0.023</v>
      </c>
      <c r="F59" s="71">
        <v>12.7</v>
      </c>
      <c r="G59" s="85">
        <v>0.023</v>
      </c>
      <c r="H59" s="71">
        <v>100</v>
      </c>
      <c r="I59" s="85">
        <v>0.023</v>
      </c>
      <c r="J59" s="71">
        <v>100</v>
      </c>
    </row>
    <row r="60" spans="1:10" ht="30.75" customHeight="1">
      <c r="A60" s="74" t="s">
        <v>78</v>
      </c>
      <c r="B60" s="75">
        <v>0</v>
      </c>
      <c r="C60" s="85">
        <v>0</v>
      </c>
      <c r="D60" s="71">
        <v>0</v>
      </c>
      <c r="E60" s="85">
        <v>0</v>
      </c>
      <c r="F60" s="71">
        <v>0</v>
      </c>
      <c r="G60" s="85">
        <v>0</v>
      </c>
      <c r="H60" s="71">
        <v>0</v>
      </c>
      <c r="I60" s="85">
        <v>0</v>
      </c>
      <c r="J60" s="71">
        <v>0</v>
      </c>
    </row>
    <row r="61" spans="1:10" ht="24" customHeight="1">
      <c r="A61" s="74" t="s">
        <v>62</v>
      </c>
      <c r="B61" s="85">
        <v>0.565</v>
      </c>
      <c r="C61" s="85">
        <v>0.63</v>
      </c>
      <c r="D61" s="71">
        <v>111.5</v>
      </c>
      <c r="E61" s="85">
        <v>0.631</v>
      </c>
      <c r="F61" s="71">
        <v>100.2</v>
      </c>
      <c r="G61" s="85">
        <v>0.633</v>
      </c>
      <c r="H61" s="71">
        <v>100.3</v>
      </c>
      <c r="I61" s="85">
        <v>0.633</v>
      </c>
      <c r="J61" s="71">
        <v>100</v>
      </c>
    </row>
    <row r="62" spans="1:10" ht="15">
      <c r="A62" s="70" t="s">
        <v>95</v>
      </c>
      <c r="B62" s="85">
        <v>2.879</v>
      </c>
      <c r="C62" s="85">
        <v>2.41</v>
      </c>
      <c r="D62" s="71">
        <v>83.7</v>
      </c>
      <c r="E62" s="85">
        <v>1.722</v>
      </c>
      <c r="F62" s="71">
        <v>71.5</v>
      </c>
      <c r="G62" s="85">
        <v>1.722</v>
      </c>
      <c r="H62" s="71">
        <v>100</v>
      </c>
      <c r="I62" s="85">
        <v>1.722</v>
      </c>
      <c r="J62" s="71">
        <v>100</v>
      </c>
    </row>
    <row r="63" spans="1:10" ht="33.75" customHeight="1">
      <c r="A63" s="74" t="s">
        <v>77</v>
      </c>
      <c r="B63" s="102">
        <v>1.499</v>
      </c>
      <c r="C63" s="99">
        <v>0.945</v>
      </c>
      <c r="D63" s="71">
        <v>63</v>
      </c>
      <c r="E63" s="99">
        <v>0.257</v>
      </c>
      <c r="F63" s="71">
        <v>27.2</v>
      </c>
      <c r="G63" s="99">
        <v>0.257</v>
      </c>
      <c r="H63" s="71">
        <v>100</v>
      </c>
      <c r="I63" s="99">
        <v>0.257</v>
      </c>
      <c r="J63" s="71">
        <v>100</v>
      </c>
    </row>
    <row r="64" spans="1:10" ht="48.75" customHeight="1">
      <c r="A64" s="74" t="s">
        <v>78</v>
      </c>
      <c r="B64" s="85">
        <v>0</v>
      </c>
      <c r="C64" s="85">
        <v>0</v>
      </c>
      <c r="D64" s="71">
        <v>0</v>
      </c>
      <c r="E64" s="85">
        <v>0</v>
      </c>
      <c r="F64" s="71">
        <v>0</v>
      </c>
      <c r="G64" s="85">
        <v>0</v>
      </c>
      <c r="H64" s="71">
        <v>0</v>
      </c>
      <c r="I64" s="85">
        <v>0</v>
      </c>
      <c r="J64" s="71">
        <v>0</v>
      </c>
    </row>
    <row r="65" spans="1:10" ht="19.5" customHeight="1">
      <c r="A65" s="74" t="s">
        <v>62</v>
      </c>
      <c r="B65" s="85">
        <v>1.38</v>
      </c>
      <c r="C65" s="85">
        <v>1.465</v>
      </c>
      <c r="D65" s="71">
        <v>102.4</v>
      </c>
      <c r="E65" s="85">
        <v>1.465</v>
      </c>
      <c r="F65" s="71">
        <v>101</v>
      </c>
      <c r="G65" s="85">
        <v>1.465</v>
      </c>
      <c r="H65" s="71">
        <v>100</v>
      </c>
      <c r="I65" s="85">
        <v>1.465</v>
      </c>
      <c r="J65" s="71">
        <v>100</v>
      </c>
    </row>
    <row r="66" spans="1:10" ht="15">
      <c r="A66" s="70" t="s">
        <v>96</v>
      </c>
      <c r="B66" s="78">
        <v>2207</v>
      </c>
      <c r="C66" s="78">
        <v>2210</v>
      </c>
      <c r="D66" s="71">
        <v>100.1</v>
      </c>
      <c r="E66" s="78">
        <v>2250</v>
      </c>
      <c r="F66" s="71">
        <v>100.8</v>
      </c>
      <c r="G66" s="78">
        <v>2300</v>
      </c>
      <c r="H66" s="71">
        <v>102.2</v>
      </c>
      <c r="I66" s="78">
        <v>2300</v>
      </c>
      <c r="J66" s="71">
        <v>100</v>
      </c>
    </row>
    <row r="67" spans="1:10" ht="28.5" customHeight="1">
      <c r="A67" s="74" t="s">
        <v>77</v>
      </c>
      <c r="B67" s="75">
        <v>0</v>
      </c>
      <c r="C67" s="75">
        <v>0</v>
      </c>
      <c r="D67" s="71">
        <v>0</v>
      </c>
      <c r="E67" s="75">
        <v>0</v>
      </c>
      <c r="F67" s="71">
        <v>0</v>
      </c>
      <c r="G67" s="75">
        <v>0</v>
      </c>
      <c r="H67" s="71">
        <v>0</v>
      </c>
      <c r="I67" s="75">
        <v>0</v>
      </c>
      <c r="J67" s="71">
        <v>0</v>
      </c>
    </row>
    <row r="68" spans="1:10" ht="42.75" customHeight="1">
      <c r="A68" s="74" t="s">
        <v>78</v>
      </c>
      <c r="B68" s="75">
        <v>0</v>
      </c>
      <c r="C68" s="75">
        <v>0</v>
      </c>
      <c r="D68" s="71">
        <v>0</v>
      </c>
      <c r="E68" s="75">
        <v>0</v>
      </c>
      <c r="F68" s="71">
        <v>0</v>
      </c>
      <c r="G68" s="75">
        <v>0</v>
      </c>
      <c r="H68" s="71">
        <v>0</v>
      </c>
      <c r="I68" s="75">
        <v>0</v>
      </c>
      <c r="J68" s="71">
        <v>0</v>
      </c>
    </row>
    <row r="69" spans="1:10" ht="21" customHeight="1">
      <c r="A69" s="74" t="s">
        <v>62</v>
      </c>
      <c r="B69" s="78">
        <v>2207</v>
      </c>
      <c r="C69" s="78">
        <v>2210</v>
      </c>
      <c r="D69" s="71">
        <v>100.1</v>
      </c>
      <c r="E69" s="78">
        <v>2250</v>
      </c>
      <c r="F69" s="71">
        <v>100.8</v>
      </c>
      <c r="G69" s="78">
        <v>2300</v>
      </c>
      <c r="H69" s="71">
        <v>102.2</v>
      </c>
      <c r="I69" s="78">
        <v>2300</v>
      </c>
      <c r="J69" s="71">
        <v>100</v>
      </c>
    </row>
    <row r="70" spans="1:10" ht="30.75">
      <c r="A70" s="74" t="s">
        <v>47</v>
      </c>
      <c r="B70" s="75">
        <v>0</v>
      </c>
      <c r="C70" s="75">
        <v>0</v>
      </c>
      <c r="D70" s="71">
        <v>0</v>
      </c>
      <c r="E70" s="75">
        <v>0</v>
      </c>
      <c r="F70" s="71">
        <v>0</v>
      </c>
      <c r="G70" s="75">
        <v>0</v>
      </c>
      <c r="H70" s="71">
        <v>0</v>
      </c>
      <c r="I70" s="75">
        <v>0</v>
      </c>
      <c r="J70" s="71">
        <v>0</v>
      </c>
    </row>
    <row r="71" spans="1:10" ht="13.5" customHeight="1">
      <c r="A71" s="74" t="s">
        <v>77</v>
      </c>
      <c r="B71" s="75">
        <v>0</v>
      </c>
      <c r="C71" s="75">
        <v>0</v>
      </c>
      <c r="D71" s="71">
        <v>0</v>
      </c>
      <c r="E71" s="75">
        <v>0</v>
      </c>
      <c r="F71" s="71">
        <v>0</v>
      </c>
      <c r="G71" s="75">
        <v>0</v>
      </c>
      <c r="H71" s="71">
        <v>0</v>
      </c>
      <c r="I71" s="75">
        <v>0</v>
      </c>
      <c r="J71" s="71">
        <v>0</v>
      </c>
    </row>
    <row r="72" spans="1:10" ht="30.75" customHeight="1">
      <c r="A72" s="74" t="s">
        <v>78</v>
      </c>
      <c r="B72" s="75">
        <v>0</v>
      </c>
      <c r="C72" s="75">
        <v>0</v>
      </c>
      <c r="D72" s="71">
        <v>0</v>
      </c>
      <c r="E72" s="75">
        <v>0</v>
      </c>
      <c r="F72" s="71">
        <v>0</v>
      </c>
      <c r="G72" s="75">
        <v>0</v>
      </c>
      <c r="H72" s="71">
        <v>0</v>
      </c>
      <c r="I72" s="75">
        <v>0</v>
      </c>
      <c r="J72" s="71">
        <v>0</v>
      </c>
    </row>
    <row r="73" spans="1:10" ht="30.75">
      <c r="A73" s="74" t="s">
        <v>62</v>
      </c>
      <c r="B73" s="75">
        <v>0</v>
      </c>
      <c r="C73" s="75">
        <v>0</v>
      </c>
      <c r="D73" s="71">
        <v>0</v>
      </c>
      <c r="E73" s="75">
        <v>0</v>
      </c>
      <c r="F73" s="71">
        <v>0</v>
      </c>
      <c r="G73" s="75">
        <v>0</v>
      </c>
      <c r="H73" s="71">
        <v>0</v>
      </c>
      <c r="I73" s="75">
        <v>0</v>
      </c>
      <c r="J73" s="71">
        <v>0</v>
      </c>
    </row>
    <row r="74" spans="1:10" ht="15.75" customHeight="1">
      <c r="A74" s="73" t="s">
        <v>57</v>
      </c>
      <c r="B74" s="75"/>
      <c r="C74" s="75"/>
      <c r="D74" s="91"/>
      <c r="E74" s="75"/>
      <c r="F74" s="91"/>
      <c r="G74" s="89"/>
      <c r="H74" s="91"/>
      <c r="I74" s="89"/>
      <c r="J74" s="71"/>
    </row>
    <row r="75" spans="1:10" ht="15">
      <c r="A75" s="70" t="s">
        <v>58</v>
      </c>
      <c r="B75" s="78">
        <v>1529</v>
      </c>
      <c r="C75" s="78">
        <v>878</v>
      </c>
      <c r="D75" s="71">
        <v>57.4</v>
      </c>
      <c r="E75" s="78">
        <v>878</v>
      </c>
      <c r="F75" s="71">
        <v>100</v>
      </c>
      <c r="G75" s="78">
        <v>878</v>
      </c>
      <c r="H75" s="71">
        <v>100</v>
      </c>
      <c r="I75" s="78">
        <v>878</v>
      </c>
      <c r="J75" s="71">
        <v>100</v>
      </c>
    </row>
    <row r="76" spans="1:10" ht="30.75">
      <c r="A76" s="74" t="s">
        <v>59</v>
      </c>
      <c r="B76" s="75">
        <v>728</v>
      </c>
      <c r="C76" s="75">
        <v>125</v>
      </c>
      <c r="D76" s="71">
        <v>17.2</v>
      </c>
      <c r="E76" s="75">
        <v>125</v>
      </c>
      <c r="F76" s="71">
        <v>100</v>
      </c>
      <c r="G76" s="75">
        <v>125</v>
      </c>
      <c r="H76" s="71">
        <v>100</v>
      </c>
      <c r="I76" s="75">
        <v>125</v>
      </c>
      <c r="J76" s="71">
        <v>100</v>
      </c>
    </row>
    <row r="77" spans="1:10" ht="30.75" customHeight="1">
      <c r="A77" s="74" t="s">
        <v>60</v>
      </c>
      <c r="B77" s="75">
        <v>0</v>
      </c>
      <c r="C77" s="75">
        <v>0</v>
      </c>
      <c r="D77" s="71">
        <v>0</v>
      </c>
      <c r="E77" s="75">
        <v>0</v>
      </c>
      <c r="F77" s="71">
        <v>0</v>
      </c>
      <c r="G77" s="75">
        <v>0</v>
      </c>
      <c r="H77" s="71">
        <v>0</v>
      </c>
      <c r="I77" s="75">
        <v>0</v>
      </c>
      <c r="J77" s="71">
        <v>0</v>
      </c>
    </row>
    <row r="78" spans="1:10" ht="24" customHeight="1">
      <c r="A78" s="74" t="s">
        <v>62</v>
      </c>
      <c r="B78" s="75">
        <v>801</v>
      </c>
      <c r="C78" s="75">
        <v>753</v>
      </c>
      <c r="D78" s="71">
        <v>94</v>
      </c>
      <c r="E78" s="75">
        <v>753</v>
      </c>
      <c r="F78" s="71">
        <v>100</v>
      </c>
      <c r="G78" s="75">
        <v>753</v>
      </c>
      <c r="H78" s="71">
        <v>100</v>
      </c>
      <c r="I78" s="75">
        <v>753</v>
      </c>
      <c r="J78" s="71">
        <v>100</v>
      </c>
    </row>
    <row r="79" spans="1:10" ht="30.75">
      <c r="A79" s="74" t="s">
        <v>137</v>
      </c>
      <c r="B79" s="75">
        <v>528</v>
      </c>
      <c r="C79" s="75">
        <v>284</v>
      </c>
      <c r="D79" s="71">
        <v>53.8</v>
      </c>
      <c r="E79" s="75">
        <v>284</v>
      </c>
      <c r="F79" s="71">
        <v>100</v>
      </c>
      <c r="G79" s="75">
        <v>284</v>
      </c>
      <c r="H79" s="71">
        <v>100</v>
      </c>
      <c r="I79" s="75">
        <v>284</v>
      </c>
      <c r="J79" s="71">
        <v>100</v>
      </c>
    </row>
    <row r="80" spans="1:10" ht="30.75">
      <c r="A80" s="74" t="s">
        <v>59</v>
      </c>
      <c r="B80" s="75">
        <v>300</v>
      </c>
      <c r="C80" s="75">
        <v>50</v>
      </c>
      <c r="D80" s="71">
        <v>16.7</v>
      </c>
      <c r="E80" s="75">
        <v>50</v>
      </c>
      <c r="F80" s="71">
        <v>100</v>
      </c>
      <c r="G80" s="75">
        <v>50</v>
      </c>
      <c r="H80" s="71">
        <v>100</v>
      </c>
      <c r="I80" s="75">
        <v>50</v>
      </c>
      <c r="J80" s="71">
        <v>100</v>
      </c>
    </row>
    <row r="81" spans="1:10" ht="28.5" customHeight="1">
      <c r="A81" s="74" t="s">
        <v>60</v>
      </c>
      <c r="B81" s="75">
        <v>0</v>
      </c>
      <c r="C81" s="71">
        <v>0</v>
      </c>
      <c r="D81" s="71">
        <v>0</v>
      </c>
      <c r="E81" s="71">
        <v>0</v>
      </c>
      <c r="F81" s="71">
        <v>0</v>
      </c>
      <c r="G81" s="71">
        <v>0</v>
      </c>
      <c r="H81" s="71">
        <v>0</v>
      </c>
      <c r="I81" s="71">
        <v>0</v>
      </c>
      <c r="J81" s="71">
        <v>0</v>
      </c>
    </row>
    <row r="82" spans="1:10" ht="19.5" customHeight="1">
      <c r="A82" s="74" t="s">
        <v>62</v>
      </c>
      <c r="B82" s="75">
        <v>228</v>
      </c>
      <c r="C82" s="75">
        <v>234</v>
      </c>
      <c r="D82" s="71">
        <v>102.6</v>
      </c>
      <c r="E82" s="75">
        <v>234</v>
      </c>
      <c r="F82" s="71">
        <v>100</v>
      </c>
      <c r="G82" s="75">
        <v>234</v>
      </c>
      <c r="H82" s="71">
        <v>100</v>
      </c>
      <c r="I82" s="75">
        <v>234</v>
      </c>
      <c r="J82" s="71">
        <v>100</v>
      </c>
    </row>
    <row r="83" spans="1:10" ht="15">
      <c r="A83" s="70" t="s">
        <v>63</v>
      </c>
      <c r="B83" s="80">
        <v>0</v>
      </c>
      <c r="C83" s="80">
        <v>0</v>
      </c>
      <c r="D83" s="71">
        <v>0</v>
      </c>
      <c r="E83" s="80">
        <v>0</v>
      </c>
      <c r="F83" s="71">
        <v>0</v>
      </c>
      <c r="G83" s="80">
        <v>0</v>
      </c>
      <c r="H83" s="71">
        <v>0</v>
      </c>
      <c r="I83" s="80">
        <v>0</v>
      </c>
      <c r="J83" s="71">
        <v>0</v>
      </c>
    </row>
    <row r="84" spans="1:10" ht="30.75">
      <c r="A84" s="74" t="s">
        <v>59</v>
      </c>
      <c r="B84" s="80">
        <v>0</v>
      </c>
      <c r="C84" s="80">
        <v>0</v>
      </c>
      <c r="D84" s="71">
        <v>0</v>
      </c>
      <c r="E84" s="80">
        <v>0</v>
      </c>
      <c r="F84" s="71">
        <v>0</v>
      </c>
      <c r="G84" s="80">
        <v>0</v>
      </c>
      <c r="H84" s="71">
        <v>0</v>
      </c>
      <c r="I84" s="80">
        <v>0</v>
      </c>
      <c r="J84" s="71">
        <v>0</v>
      </c>
    </row>
    <row r="85" spans="1:10" ht="48" customHeight="1">
      <c r="A85" s="74" t="s">
        <v>60</v>
      </c>
      <c r="B85" s="80">
        <v>0</v>
      </c>
      <c r="C85" s="80">
        <v>0</v>
      </c>
      <c r="D85" s="71">
        <v>0</v>
      </c>
      <c r="E85" s="80">
        <v>0</v>
      </c>
      <c r="F85" s="71">
        <v>0</v>
      </c>
      <c r="G85" s="80">
        <v>0</v>
      </c>
      <c r="H85" s="71">
        <v>0</v>
      </c>
      <c r="I85" s="80">
        <v>0</v>
      </c>
      <c r="J85" s="71">
        <v>0</v>
      </c>
    </row>
    <row r="86" spans="1:10" ht="21.75" customHeight="1">
      <c r="A86" s="74" t="s">
        <v>62</v>
      </c>
      <c r="B86" s="80">
        <v>0</v>
      </c>
      <c r="C86" s="80">
        <v>0</v>
      </c>
      <c r="D86" s="71">
        <v>0</v>
      </c>
      <c r="E86" s="80">
        <v>0</v>
      </c>
      <c r="F86" s="71">
        <v>0</v>
      </c>
      <c r="G86" s="80">
        <v>0</v>
      </c>
      <c r="H86" s="71">
        <v>0</v>
      </c>
      <c r="I86" s="80">
        <v>0</v>
      </c>
      <c r="J86" s="71">
        <v>0</v>
      </c>
    </row>
    <row r="87" spans="1:10" ht="15">
      <c r="A87" s="70" t="s">
        <v>64</v>
      </c>
      <c r="B87" s="75">
        <v>369</v>
      </c>
      <c r="C87" s="75">
        <v>333</v>
      </c>
      <c r="D87" s="71">
        <v>90.2</v>
      </c>
      <c r="E87" s="75">
        <v>333</v>
      </c>
      <c r="F87" s="71">
        <v>100</v>
      </c>
      <c r="G87" s="75">
        <v>333</v>
      </c>
      <c r="H87" s="71">
        <v>100</v>
      </c>
      <c r="I87" s="75">
        <v>333</v>
      </c>
      <c r="J87" s="71">
        <v>100</v>
      </c>
    </row>
    <row r="88" spans="1:10" ht="15">
      <c r="A88" s="70" t="s">
        <v>65</v>
      </c>
      <c r="B88" s="75">
        <v>23.1</v>
      </c>
      <c r="C88" s="75">
        <v>25.95</v>
      </c>
      <c r="D88" s="71">
        <v>112.3</v>
      </c>
      <c r="E88" s="75">
        <v>26</v>
      </c>
      <c r="F88" s="71">
        <v>100.2</v>
      </c>
      <c r="G88" s="75">
        <v>26</v>
      </c>
      <c r="H88" s="71">
        <v>100</v>
      </c>
      <c r="I88" s="75">
        <v>26</v>
      </c>
      <c r="J88" s="71">
        <v>100</v>
      </c>
    </row>
    <row r="89" spans="1:10" ht="15">
      <c r="A89" s="73" t="s">
        <v>138</v>
      </c>
      <c r="B89" s="75"/>
      <c r="C89" s="75"/>
      <c r="D89" s="91"/>
      <c r="E89" s="75"/>
      <c r="F89" s="91"/>
      <c r="G89" s="89"/>
      <c r="H89" s="91"/>
      <c r="I89" s="89"/>
      <c r="J89" s="71"/>
    </row>
    <row r="90" spans="1:10" s="69" customFormat="1" ht="15">
      <c r="A90" s="72" t="s">
        <v>43</v>
      </c>
      <c r="B90" s="78">
        <v>79110.71</v>
      </c>
      <c r="C90" s="78">
        <v>79120</v>
      </c>
      <c r="D90" s="75">
        <v>100.2</v>
      </c>
      <c r="E90" s="78">
        <v>79120</v>
      </c>
      <c r="F90" s="75">
        <v>100</v>
      </c>
      <c r="G90" s="78">
        <v>79120</v>
      </c>
      <c r="H90" s="75">
        <v>100</v>
      </c>
      <c r="I90" s="78">
        <v>79120</v>
      </c>
      <c r="J90" s="75">
        <v>100</v>
      </c>
    </row>
    <row r="91" spans="1:10" ht="23.25" customHeight="1">
      <c r="A91" s="72" t="s">
        <v>44</v>
      </c>
      <c r="B91" s="82">
        <v>1905.1</v>
      </c>
      <c r="C91" s="82">
        <v>1960</v>
      </c>
      <c r="D91" s="71">
        <v>102.9</v>
      </c>
      <c r="E91" s="82">
        <v>1980</v>
      </c>
      <c r="F91" s="71">
        <v>101</v>
      </c>
      <c r="G91" s="82">
        <v>1980</v>
      </c>
      <c r="H91" s="71">
        <v>100</v>
      </c>
      <c r="I91" s="82">
        <v>1980</v>
      </c>
      <c r="J91" s="71">
        <v>100</v>
      </c>
    </row>
    <row r="92" spans="1:10" ht="15" customHeight="1">
      <c r="A92" s="72" t="s">
        <v>89</v>
      </c>
      <c r="B92" s="86">
        <v>28.7</v>
      </c>
      <c r="C92" s="86">
        <v>30.8</v>
      </c>
      <c r="D92" s="71">
        <v>107.3</v>
      </c>
      <c r="E92" s="86">
        <v>32.1</v>
      </c>
      <c r="F92" s="71">
        <v>104.2</v>
      </c>
      <c r="G92" s="86">
        <v>33.7</v>
      </c>
      <c r="H92" s="71">
        <v>104.9</v>
      </c>
      <c r="I92" s="86">
        <v>33.7</v>
      </c>
      <c r="J92" s="71">
        <v>100</v>
      </c>
    </row>
    <row r="93" spans="1:10" ht="57.75" customHeight="1">
      <c r="A93" s="72" t="s">
        <v>88</v>
      </c>
      <c r="B93" s="75">
        <v>0</v>
      </c>
      <c r="C93" s="75">
        <v>0</v>
      </c>
      <c r="D93" s="81">
        <v>0</v>
      </c>
      <c r="E93" s="75">
        <v>0</v>
      </c>
      <c r="F93" s="81">
        <v>0</v>
      </c>
      <c r="G93" s="75">
        <v>0</v>
      </c>
      <c r="H93" s="81">
        <v>0</v>
      </c>
      <c r="I93" s="75">
        <v>0</v>
      </c>
      <c r="J93" s="81">
        <v>0</v>
      </c>
    </row>
    <row r="94" spans="1:10" ht="28.5" customHeight="1">
      <c r="A94" s="72" t="s">
        <v>45</v>
      </c>
      <c r="B94" s="82">
        <v>1172.6</v>
      </c>
      <c r="C94" s="82">
        <v>1175</v>
      </c>
      <c r="D94" s="71">
        <v>100.2</v>
      </c>
      <c r="E94" s="82">
        <v>1178</v>
      </c>
      <c r="F94" s="71">
        <v>100.3</v>
      </c>
      <c r="G94" s="82">
        <v>1183.9</v>
      </c>
      <c r="H94" s="71">
        <v>100.5</v>
      </c>
      <c r="I94" s="82">
        <v>1185</v>
      </c>
      <c r="J94" s="71">
        <v>100.1</v>
      </c>
    </row>
    <row r="95" spans="1:10" ht="31.5" customHeight="1">
      <c r="A95" s="72" t="s">
        <v>46</v>
      </c>
      <c r="B95" s="75">
        <v>0</v>
      </c>
      <c r="C95" s="75">
        <v>0</v>
      </c>
      <c r="D95" s="81">
        <v>0</v>
      </c>
      <c r="E95" s="75">
        <v>0</v>
      </c>
      <c r="F95" s="81">
        <v>0</v>
      </c>
      <c r="G95" s="75">
        <v>0</v>
      </c>
      <c r="H95" s="81">
        <v>0</v>
      </c>
      <c r="I95" s="75">
        <v>0</v>
      </c>
      <c r="J95" s="81">
        <v>0</v>
      </c>
    </row>
    <row r="96" spans="1:10" ht="13.5" customHeight="1">
      <c r="A96" s="73" t="s">
        <v>139</v>
      </c>
      <c r="B96" s="75"/>
      <c r="C96" s="83"/>
      <c r="D96" s="93"/>
      <c r="E96" s="83"/>
      <c r="F96" s="93"/>
      <c r="G96" s="92"/>
      <c r="H96" s="93"/>
      <c r="I96" s="92"/>
      <c r="J96" s="81"/>
    </row>
    <row r="97" spans="1:10" ht="45.75" customHeight="1">
      <c r="A97" s="72" t="s">
        <v>97</v>
      </c>
      <c r="B97" s="82">
        <v>20998</v>
      </c>
      <c r="C97" s="84">
        <v>21200</v>
      </c>
      <c r="D97" s="71">
        <v>101</v>
      </c>
      <c r="E97" s="84">
        <v>21250</v>
      </c>
      <c r="F97" s="71">
        <v>100.2</v>
      </c>
      <c r="G97" s="84">
        <v>21300</v>
      </c>
      <c r="H97" s="71">
        <v>100.2</v>
      </c>
      <c r="I97" s="84">
        <v>21300</v>
      </c>
      <c r="J97" s="71">
        <v>100</v>
      </c>
    </row>
    <row r="98" spans="1:10" ht="42.75" customHeight="1">
      <c r="A98" s="72" t="s">
        <v>90</v>
      </c>
      <c r="B98" s="86">
        <v>15.1</v>
      </c>
      <c r="C98" s="86">
        <v>18.6</v>
      </c>
      <c r="D98" s="71">
        <v>123.2</v>
      </c>
      <c r="E98" s="86">
        <v>19</v>
      </c>
      <c r="F98" s="71">
        <v>102.2</v>
      </c>
      <c r="G98" s="86">
        <v>20.3</v>
      </c>
      <c r="H98" s="71">
        <v>106.8</v>
      </c>
      <c r="I98" s="86">
        <v>20.3</v>
      </c>
      <c r="J98" s="71">
        <v>100</v>
      </c>
    </row>
    <row r="99" spans="1:10" ht="15">
      <c r="A99" s="73" t="s">
        <v>5</v>
      </c>
      <c r="B99" s="75"/>
      <c r="C99" s="75"/>
      <c r="D99" s="91"/>
      <c r="E99" s="75"/>
      <c r="F99" s="91"/>
      <c r="G99" s="89"/>
      <c r="H99" s="91"/>
      <c r="I99" s="89"/>
      <c r="J99" s="71"/>
    </row>
    <row r="100" spans="1:10" ht="30.75">
      <c r="A100" s="70" t="s">
        <v>6</v>
      </c>
      <c r="B100" s="85">
        <v>0.085</v>
      </c>
      <c r="C100" s="85">
        <v>0.065</v>
      </c>
      <c r="D100" s="71">
        <v>76.4</v>
      </c>
      <c r="E100" s="85">
        <v>0.065</v>
      </c>
      <c r="F100" s="71">
        <v>100</v>
      </c>
      <c r="G100" s="85">
        <v>0.065</v>
      </c>
      <c r="H100" s="71">
        <v>100</v>
      </c>
      <c r="I100" s="85">
        <v>0.065</v>
      </c>
      <c r="J100" s="71">
        <v>100</v>
      </c>
    </row>
    <row r="101" spans="1:10" ht="15">
      <c r="A101" s="74" t="s">
        <v>7</v>
      </c>
      <c r="B101" s="75"/>
      <c r="C101" s="75"/>
      <c r="D101" s="71"/>
      <c r="E101" s="75"/>
      <c r="F101" s="71"/>
      <c r="G101" s="75"/>
      <c r="H101" s="71"/>
      <c r="I101" s="75"/>
      <c r="J101" s="71"/>
    </row>
    <row r="102" spans="1:10" ht="15">
      <c r="A102" s="74" t="s">
        <v>8</v>
      </c>
      <c r="B102" s="85">
        <v>0.281</v>
      </c>
      <c r="C102" s="85">
        <v>0.292</v>
      </c>
      <c r="D102" s="71">
        <v>103.9</v>
      </c>
      <c r="E102" s="85">
        <v>0.292</v>
      </c>
      <c r="F102" s="71">
        <v>100</v>
      </c>
      <c r="G102" s="85">
        <v>0.292</v>
      </c>
      <c r="H102" s="71">
        <v>100</v>
      </c>
      <c r="I102" s="85">
        <v>0.292</v>
      </c>
      <c r="J102" s="71">
        <v>100</v>
      </c>
    </row>
    <row r="103" spans="1:10" ht="27.75" customHeight="1">
      <c r="A103" s="74" t="s">
        <v>135</v>
      </c>
      <c r="B103" s="80">
        <v>0</v>
      </c>
      <c r="C103" s="80">
        <v>0</v>
      </c>
      <c r="D103" s="83">
        <v>0</v>
      </c>
      <c r="E103" s="80">
        <v>0</v>
      </c>
      <c r="F103" s="81">
        <v>0</v>
      </c>
      <c r="G103" s="80">
        <v>0</v>
      </c>
      <c r="H103" s="81">
        <v>0</v>
      </c>
      <c r="I103" s="80">
        <v>0</v>
      </c>
      <c r="J103" s="81">
        <v>0</v>
      </c>
    </row>
    <row r="104" spans="1:10" ht="27" customHeight="1">
      <c r="A104" s="74" t="s">
        <v>10</v>
      </c>
      <c r="B104" s="80">
        <v>0</v>
      </c>
      <c r="C104" s="80">
        <v>0</v>
      </c>
      <c r="D104" s="83">
        <v>0</v>
      </c>
      <c r="E104" s="80">
        <v>0</v>
      </c>
      <c r="F104" s="81">
        <v>0</v>
      </c>
      <c r="G104" s="80">
        <v>0</v>
      </c>
      <c r="H104" s="81">
        <v>0</v>
      </c>
      <c r="I104" s="80">
        <v>0</v>
      </c>
      <c r="J104" s="81">
        <v>0</v>
      </c>
    </row>
    <row r="105" spans="1:10" ht="33" customHeight="1">
      <c r="A105" s="74" t="s">
        <v>11</v>
      </c>
      <c r="B105" s="80">
        <v>0</v>
      </c>
      <c r="C105" s="80">
        <v>0</v>
      </c>
      <c r="D105" s="83">
        <v>0</v>
      </c>
      <c r="E105" s="80">
        <v>0</v>
      </c>
      <c r="F105" s="81">
        <v>0</v>
      </c>
      <c r="G105" s="80">
        <v>0</v>
      </c>
      <c r="H105" s="81">
        <v>0</v>
      </c>
      <c r="I105" s="80">
        <v>0</v>
      </c>
      <c r="J105" s="81">
        <v>0</v>
      </c>
    </row>
    <row r="106" spans="1:10" ht="15">
      <c r="A106" s="74" t="s">
        <v>12</v>
      </c>
      <c r="B106" s="75">
        <v>0</v>
      </c>
      <c r="C106" s="75">
        <v>0</v>
      </c>
      <c r="D106" s="83">
        <v>0</v>
      </c>
      <c r="E106" s="75">
        <v>0</v>
      </c>
      <c r="F106" s="71">
        <v>0</v>
      </c>
      <c r="G106" s="75">
        <v>0</v>
      </c>
      <c r="H106" s="71">
        <v>0</v>
      </c>
      <c r="I106" s="75">
        <v>0</v>
      </c>
      <c r="J106" s="71">
        <v>0</v>
      </c>
    </row>
    <row r="107" spans="1:10" ht="28.5" customHeight="1">
      <c r="A107" s="74" t="s">
        <v>10</v>
      </c>
      <c r="B107" s="80">
        <v>0</v>
      </c>
      <c r="C107" s="80">
        <v>0</v>
      </c>
      <c r="D107" s="83">
        <v>0</v>
      </c>
      <c r="E107" s="80">
        <v>0</v>
      </c>
      <c r="F107" s="81">
        <v>0</v>
      </c>
      <c r="G107" s="80">
        <v>0</v>
      </c>
      <c r="H107" s="81">
        <v>0</v>
      </c>
      <c r="I107" s="80">
        <v>0</v>
      </c>
      <c r="J107" s="81">
        <v>0</v>
      </c>
    </row>
    <row r="108" spans="1:10" ht="27.75" customHeight="1">
      <c r="A108" s="74" t="s">
        <v>11</v>
      </c>
      <c r="B108" s="80">
        <v>0</v>
      </c>
      <c r="C108" s="80">
        <v>0</v>
      </c>
      <c r="D108" s="83">
        <v>0</v>
      </c>
      <c r="E108" s="80">
        <v>0</v>
      </c>
      <c r="F108" s="81">
        <v>0</v>
      </c>
      <c r="G108" s="80">
        <v>0</v>
      </c>
      <c r="H108" s="81">
        <v>0</v>
      </c>
      <c r="I108" s="80">
        <v>0</v>
      </c>
      <c r="J108" s="81">
        <v>0</v>
      </c>
    </row>
    <row r="109" spans="1:10" ht="69.75" customHeight="1">
      <c r="A109" s="70" t="s">
        <v>13</v>
      </c>
      <c r="B109" s="75">
        <v>100</v>
      </c>
      <c r="C109" s="75">
        <v>100</v>
      </c>
      <c r="D109" s="81" t="s">
        <v>84</v>
      </c>
      <c r="E109" s="75">
        <v>100</v>
      </c>
      <c r="F109" s="81" t="s">
        <v>84</v>
      </c>
      <c r="G109" s="75">
        <v>100</v>
      </c>
      <c r="H109" s="81" t="s">
        <v>84</v>
      </c>
      <c r="I109" s="75">
        <v>100</v>
      </c>
      <c r="J109" s="81" t="s">
        <v>84</v>
      </c>
    </row>
    <row r="110" spans="1:10" ht="15">
      <c r="A110" s="73" t="s">
        <v>14</v>
      </c>
      <c r="B110" s="75"/>
      <c r="C110" s="75"/>
      <c r="D110" s="71"/>
      <c r="E110" s="75"/>
      <c r="F110" s="71"/>
      <c r="G110" s="75"/>
      <c r="H110" s="71"/>
      <c r="I110" s="75"/>
      <c r="J110" s="71"/>
    </row>
    <row r="111" spans="1:10" ht="30.75">
      <c r="A111" s="70" t="s">
        <v>15</v>
      </c>
      <c r="B111" s="103">
        <v>0.068</v>
      </c>
      <c r="C111" s="87">
        <v>0.15</v>
      </c>
      <c r="D111" s="71">
        <v>220.6</v>
      </c>
      <c r="E111" s="87">
        <v>0.15</v>
      </c>
      <c r="F111" s="71">
        <v>100</v>
      </c>
      <c r="G111" s="87">
        <v>0.15</v>
      </c>
      <c r="H111" s="71">
        <v>100</v>
      </c>
      <c r="I111" s="87">
        <v>0.15</v>
      </c>
      <c r="J111" s="71">
        <v>100</v>
      </c>
    </row>
    <row r="112" spans="1:10" ht="46.5">
      <c r="A112" s="70" t="s">
        <v>104</v>
      </c>
      <c r="B112" s="103">
        <v>0.068</v>
      </c>
      <c r="C112" s="87">
        <v>0.15</v>
      </c>
      <c r="D112" s="71">
        <v>220.6</v>
      </c>
      <c r="E112" s="87">
        <v>0.15</v>
      </c>
      <c r="F112" s="71">
        <v>100</v>
      </c>
      <c r="G112" s="87">
        <v>0.15</v>
      </c>
      <c r="H112" s="71">
        <v>100</v>
      </c>
      <c r="I112" s="87">
        <v>0.15</v>
      </c>
      <c r="J112" s="71">
        <v>100</v>
      </c>
    </row>
    <row r="113" spans="1:10" ht="30.75">
      <c r="A113" s="70" t="s">
        <v>16</v>
      </c>
      <c r="B113" s="75">
        <v>0</v>
      </c>
      <c r="C113" s="71">
        <v>0</v>
      </c>
      <c r="D113" s="71">
        <v>0</v>
      </c>
      <c r="E113" s="71">
        <v>0</v>
      </c>
      <c r="F113" s="71">
        <v>0</v>
      </c>
      <c r="G113" s="71">
        <v>0</v>
      </c>
      <c r="H113" s="71">
        <v>0</v>
      </c>
      <c r="I113" s="71">
        <v>0</v>
      </c>
      <c r="J113" s="71">
        <v>0</v>
      </c>
    </row>
    <row r="114" spans="1:10" ht="15">
      <c r="A114" s="70" t="s">
        <v>17</v>
      </c>
      <c r="B114" s="75">
        <v>0</v>
      </c>
      <c r="C114" s="71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</row>
    <row r="115" spans="1:10" ht="30.75">
      <c r="A115" s="70" t="s">
        <v>18</v>
      </c>
      <c r="B115" s="75">
        <v>0</v>
      </c>
      <c r="C115" s="71">
        <v>0</v>
      </c>
      <c r="D115" s="71">
        <v>0</v>
      </c>
      <c r="E115" s="71">
        <v>0</v>
      </c>
      <c r="F115" s="71">
        <v>0</v>
      </c>
      <c r="G115" s="71">
        <v>0</v>
      </c>
      <c r="H115" s="71">
        <v>0</v>
      </c>
      <c r="I115" s="71">
        <v>0</v>
      </c>
      <c r="J115" s="71">
        <v>0</v>
      </c>
    </row>
    <row r="116" spans="1:10" ht="46.5">
      <c r="A116" s="70" t="s">
        <v>19</v>
      </c>
      <c r="B116" s="75">
        <v>22.4</v>
      </c>
      <c r="C116" s="79">
        <v>22.4</v>
      </c>
      <c r="D116" s="71">
        <v>100</v>
      </c>
      <c r="E116" s="79">
        <v>22.4</v>
      </c>
      <c r="F116" s="71">
        <v>100</v>
      </c>
      <c r="G116" s="79">
        <v>22.4</v>
      </c>
      <c r="H116" s="71">
        <v>100</v>
      </c>
      <c r="I116" s="79">
        <v>22.4</v>
      </c>
      <c r="J116" s="71">
        <v>100</v>
      </c>
    </row>
    <row r="117" spans="1:10" ht="46.5">
      <c r="A117" s="73" t="s">
        <v>20</v>
      </c>
      <c r="B117" s="75"/>
      <c r="C117" s="79"/>
      <c r="D117" s="71"/>
      <c r="E117" s="79"/>
      <c r="F117" s="71"/>
      <c r="G117" s="79"/>
      <c r="H117" s="71"/>
      <c r="I117" s="79"/>
      <c r="J117" s="71"/>
    </row>
    <row r="118" spans="1:10" ht="30.75">
      <c r="A118" s="74" t="s">
        <v>25</v>
      </c>
      <c r="B118" s="75">
        <v>1.9</v>
      </c>
      <c r="C118" s="75">
        <v>1.9</v>
      </c>
      <c r="D118" s="71">
        <v>100</v>
      </c>
      <c r="E118" s="75">
        <v>1.9</v>
      </c>
      <c r="F118" s="81">
        <v>100</v>
      </c>
      <c r="G118" s="75">
        <v>1.9</v>
      </c>
      <c r="H118" s="81">
        <v>100</v>
      </c>
      <c r="I118" s="75">
        <v>1.9</v>
      </c>
      <c r="J118" s="81">
        <v>100</v>
      </c>
    </row>
    <row r="119" spans="1:10" ht="30.75">
      <c r="A119" s="74" t="s">
        <v>148</v>
      </c>
      <c r="B119" s="75">
        <v>6</v>
      </c>
      <c r="C119" s="75">
        <v>6</v>
      </c>
      <c r="D119" s="71">
        <v>100</v>
      </c>
      <c r="E119" s="75">
        <v>6</v>
      </c>
      <c r="F119" s="81">
        <v>100</v>
      </c>
      <c r="G119" s="75">
        <v>6</v>
      </c>
      <c r="H119" s="81">
        <v>100</v>
      </c>
      <c r="I119" s="75">
        <v>6</v>
      </c>
      <c r="J119" s="81">
        <v>100</v>
      </c>
    </row>
    <row r="120" spans="1:10" ht="46.5">
      <c r="A120" s="74" t="s">
        <v>98</v>
      </c>
      <c r="B120" s="104">
        <v>19</v>
      </c>
      <c r="C120" s="75">
        <v>22</v>
      </c>
      <c r="D120" s="71">
        <v>115.8</v>
      </c>
      <c r="E120" s="75">
        <v>22</v>
      </c>
      <c r="F120" s="71">
        <v>100</v>
      </c>
      <c r="G120" s="75">
        <v>22</v>
      </c>
      <c r="H120" s="71">
        <v>100</v>
      </c>
      <c r="I120" s="75">
        <v>22</v>
      </c>
      <c r="J120" s="71">
        <v>100</v>
      </c>
    </row>
    <row r="121" spans="1:10" ht="15">
      <c r="A121" s="74" t="s">
        <v>26</v>
      </c>
      <c r="B121" s="75">
        <v>0.3</v>
      </c>
      <c r="C121" s="75">
        <v>0.3</v>
      </c>
      <c r="D121" s="71">
        <v>100</v>
      </c>
      <c r="E121" s="75">
        <v>0.3</v>
      </c>
      <c r="F121" s="71">
        <v>100</v>
      </c>
      <c r="G121" s="75">
        <v>0.3</v>
      </c>
      <c r="H121" s="71">
        <v>100</v>
      </c>
      <c r="I121" s="75">
        <v>0.3</v>
      </c>
      <c r="J121" s="71">
        <v>100</v>
      </c>
    </row>
    <row r="122" spans="1:10" ht="32.25" customHeight="1">
      <c r="A122" s="74" t="s">
        <v>27</v>
      </c>
      <c r="B122" s="75">
        <v>2</v>
      </c>
      <c r="C122" s="75">
        <v>2</v>
      </c>
      <c r="D122" s="71">
        <v>100</v>
      </c>
      <c r="E122" s="75">
        <v>2</v>
      </c>
      <c r="F122" s="71">
        <v>100</v>
      </c>
      <c r="G122" s="75">
        <v>2</v>
      </c>
      <c r="H122" s="71">
        <v>100</v>
      </c>
      <c r="I122" s="75">
        <v>2</v>
      </c>
      <c r="J122" s="71">
        <v>100</v>
      </c>
    </row>
    <row r="123" spans="1:10" ht="45.75" customHeight="1">
      <c r="A123" s="74" t="s">
        <v>33</v>
      </c>
      <c r="B123" s="75">
        <v>0</v>
      </c>
      <c r="C123" s="75">
        <v>0</v>
      </c>
      <c r="D123" s="83">
        <v>0</v>
      </c>
      <c r="E123" s="75">
        <v>0</v>
      </c>
      <c r="F123" s="83">
        <v>0</v>
      </c>
      <c r="G123" s="75">
        <v>0</v>
      </c>
      <c r="H123" s="83">
        <v>0</v>
      </c>
      <c r="I123" s="75">
        <v>0</v>
      </c>
      <c r="J123" s="83">
        <v>0</v>
      </c>
    </row>
    <row r="124" spans="1:10" ht="28.5" customHeight="1">
      <c r="A124" s="74" t="s">
        <v>87</v>
      </c>
      <c r="B124" s="78">
        <v>1264.7</v>
      </c>
      <c r="C124" s="78">
        <v>1264.7</v>
      </c>
      <c r="D124" s="71">
        <v>100</v>
      </c>
      <c r="E124" s="75">
        <v>1264.7</v>
      </c>
      <c r="F124" s="71">
        <v>100</v>
      </c>
      <c r="G124" s="75">
        <v>1264.7</v>
      </c>
      <c r="H124" s="71">
        <v>100</v>
      </c>
      <c r="I124" s="75">
        <v>1264.7</v>
      </c>
      <c r="J124" s="71">
        <v>100</v>
      </c>
    </row>
    <row r="125" spans="1:10" ht="46.5">
      <c r="A125" s="74" t="s">
        <v>21</v>
      </c>
      <c r="B125" s="75">
        <v>891</v>
      </c>
      <c r="C125" s="78">
        <v>891</v>
      </c>
      <c r="D125" s="71">
        <v>100</v>
      </c>
      <c r="E125" s="75">
        <v>891</v>
      </c>
      <c r="F125" s="71">
        <v>100</v>
      </c>
      <c r="G125" s="75">
        <v>891</v>
      </c>
      <c r="H125" s="71">
        <v>100</v>
      </c>
      <c r="I125" s="75">
        <v>891</v>
      </c>
      <c r="J125" s="71">
        <v>100</v>
      </c>
    </row>
    <row r="126" spans="1:10" ht="30.75">
      <c r="A126" s="70" t="s">
        <v>69</v>
      </c>
      <c r="B126" s="75">
        <v>130</v>
      </c>
      <c r="C126" s="75">
        <v>130</v>
      </c>
      <c r="D126" s="71">
        <v>100</v>
      </c>
      <c r="E126" s="75">
        <v>130</v>
      </c>
      <c r="F126" s="71">
        <v>100</v>
      </c>
      <c r="G126" s="75">
        <v>130</v>
      </c>
      <c r="H126" s="71">
        <v>100</v>
      </c>
      <c r="I126" s="75">
        <v>130</v>
      </c>
      <c r="J126" s="71">
        <v>100</v>
      </c>
    </row>
    <row r="127" spans="1:10" ht="46.5">
      <c r="A127" s="70" t="s">
        <v>71</v>
      </c>
      <c r="B127" s="75">
        <v>0</v>
      </c>
      <c r="C127" s="75">
        <v>0</v>
      </c>
      <c r="D127" s="83">
        <v>0</v>
      </c>
      <c r="E127" s="75">
        <v>0</v>
      </c>
      <c r="F127" s="83">
        <v>0</v>
      </c>
      <c r="G127" s="75">
        <v>0</v>
      </c>
      <c r="H127" s="83">
        <v>0</v>
      </c>
      <c r="I127" s="75">
        <v>0</v>
      </c>
      <c r="J127" s="83">
        <v>0</v>
      </c>
    </row>
    <row r="128" spans="1:10" ht="30.75">
      <c r="A128" s="70" t="s">
        <v>70</v>
      </c>
      <c r="B128" s="75">
        <v>28.07</v>
      </c>
      <c r="C128" s="75">
        <v>29</v>
      </c>
      <c r="D128" s="71">
        <v>100.1</v>
      </c>
      <c r="E128" s="75">
        <v>30</v>
      </c>
      <c r="F128" s="71">
        <v>103.3</v>
      </c>
      <c r="G128" s="75">
        <v>30</v>
      </c>
      <c r="H128" s="71">
        <v>103.4</v>
      </c>
      <c r="I128" s="75">
        <v>30</v>
      </c>
      <c r="J128" s="71">
        <v>100</v>
      </c>
    </row>
    <row r="129" spans="1:10" ht="51.75" customHeight="1">
      <c r="A129" s="73" t="s">
        <v>28</v>
      </c>
      <c r="B129" s="75"/>
      <c r="C129" s="79"/>
      <c r="D129" s="71"/>
      <c r="E129" s="79"/>
      <c r="F129" s="71"/>
      <c r="G129" s="79"/>
      <c r="H129" s="71"/>
      <c r="I129" s="79"/>
      <c r="J129" s="71"/>
    </row>
    <row r="130" spans="1:10" ht="30.75">
      <c r="A130" s="74" t="s">
        <v>48</v>
      </c>
      <c r="B130" s="75">
        <v>3</v>
      </c>
      <c r="C130" s="75">
        <v>3</v>
      </c>
      <c r="D130" s="71">
        <v>100</v>
      </c>
      <c r="E130" s="75">
        <v>3</v>
      </c>
      <c r="F130" s="71">
        <v>100</v>
      </c>
      <c r="G130" s="75">
        <v>3</v>
      </c>
      <c r="H130" s="71">
        <v>100</v>
      </c>
      <c r="I130" s="75">
        <v>3</v>
      </c>
      <c r="J130" s="71">
        <v>100</v>
      </c>
    </row>
    <row r="131" spans="1:10" ht="30.75">
      <c r="A131" s="74" t="s">
        <v>49</v>
      </c>
      <c r="B131" s="75">
        <v>7</v>
      </c>
      <c r="C131" s="75">
        <v>7</v>
      </c>
      <c r="D131" s="71">
        <v>100</v>
      </c>
      <c r="E131" s="75">
        <v>7</v>
      </c>
      <c r="F131" s="71">
        <v>100</v>
      </c>
      <c r="G131" s="75">
        <v>7</v>
      </c>
      <c r="H131" s="71">
        <v>100</v>
      </c>
      <c r="I131" s="75">
        <v>7</v>
      </c>
      <c r="J131" s="71">
        <v>100</v>
      </c>
    </row>
    <row r="132" spans="1:10" ht="30.75">
      <c r="A132" s="74" t="s">
        <v>50</v>
      </c>
      <c r="B132" s="75">
        <v>2</v>
      </c>
      <c r="C132" s="75">
        <v>2</v>
      </c>
      <c r="D132" s="71">
        <v>100</v>
      </c>
      <c r="E132" s="75">
        <v>2</v>
      </c>
      <c r="F132" s="71">
        <v>100</v>
      </c>
      <c r="G132" s="75">
        <v>2</v>
      </c>
      <c r="H132" s="71">
        <v>100</v>
      </c>
      <c r="I132" s="75">
        <v>2</v>
      </c>
      <c r="J132" s="71">
        <v>100</v>
      </c>
    </row>
    <row r="133" spans="1:10" ht="30.75">
      <c r="A133" s="74" t="s">
        <v>68</v>
      </c>
      <c r="B133" s="75">
        <v>78</v>
      </c>
      <c r="C133" s="75">
        <v>78</v>
      </c>
      <c r="D133" s="71">
        <v>100</v>
      </c>
      <c r="E133" s="75">
        <v>78</v>
      </c>
      <c r="F133" s="71">
        <v>100</v>
      </c>
      <c r="G133" s="75">
        <v>78</v>
      </c>
      <c r="H133" s="71">
        <v>100</v>
      </c>
      <c r="I133" s="75">
        <v>78</v>
      </c>
      <c r="J133" s="71">
        <v>100</v>
      </c>
    </row>
    <row r="134" spans="1:10" ht="15">
      <c r="A134" s="73" t="s">
        <v>72</v>
      </c>
      <c r="B134" s="75"/>
      <c r="C134" s="75"/>
      <c r="D134" s="71"/>
      <c r="E134" s="75"/>
      <c r="F134" s="71"/>
      <c r="G134" s="75"/>
      <c r="H134" s="71"/>
      <c r="I134" s="75"/>
      <c r="J134" s="71"/>
    </row>
    <row r="135" spans="1:10" ht="51.75" customHeight="1">
      <c r="A135" s="74" t="s">
        <v>109</v>
      </c>
      <c r="B135" s="75">
        <v>26</v>
      </c>
      <c r="C135" s="75">
        <v>26</v>
      </c>
      <c r="D135" s="71">
        <v>100</v>
      </c>
      <c r="E135" s="75">
        <v>26</v>
      </c>
      <c r="F135" s="88">
        <v>100</v>
      </c>
      <c r="G135" s="75">
        <v>26</v>
      </c>
      <c r="H135" s="88">
        <v>100</v>
      </c>
      <c r="I135" s="75">
        <v>26</v>
      </c>
      <c r="J135" s="88">
        <v>100</v>
      </c>
    </row>
    <row r="136" spans="1:10" ht="93">
      <c r="A136" s="74" t="s">
        <v>73</v>
      </c>
      <c r="B136" s="75">
        <v>3.2</v>
      </c>
      <c r="C136" s="75">
        <v>3.2</v>
      </c>
      <c r="D136" s="81" t="s">
        <v>84</v>
      </c>
      <c r="E136" s="75">
        <v>3.2</v>
      </c>
      <c r="F136" s="81" t="s">
        <v>84</v>
      </c>
      <c r="G136" s="75">
        <v>3.2</v>
      </c>
      <c r="H136" s="81" t="s">
        <v>84</v>
      </c>
      <c r="I136" s="75">
        <v>3.2</v>
      </c>
      <c r="J136" s="81" t="s">
        <v>84</v>
      </c>
    </row>
    <row r="137" spans="1:10" ht="96" customHeight="1">
      <c r="A137" s="74" t="s">
        <v>99</v>
      </c>
      <c r="B137" s="75">
        <v>12.82</v>
      </c>
      <c r="C137" s="75">
        <v>12.82</v>
      </c>
      <c r="D137" s="71">
        <v>100</v>
      </c>
      <c r="E137" s="75">
        <v>89.74</v>
      </c>
      <c r="F137" s="71">
        <v>100</v>
      </c>
      <c r="G137" s="75">
        <v>89.74</v>
      </c>
      <c r="H137" s="71">
        <v>100</v>
      </c>
      <c r="I137" s="75">
        <v>89.74</v>
      </c>
      <c r="J137" s="71">
        <v>100</v>
      </c>
    </row>
    <row r="138" spans="1:10" ht="37.5" customHeight="1">
      <c r="A138" s="73" t="s">
        <v>51</v>
      </c>
      <c r="B138" s="75"/>
      <c r="C138" s="75"/>
      <c r="D138" s="71"/>
      <c r="E138" s="75"/>
      <c r="F138" s="71"/>
      <c r="G138" s="75"/>
      <c r="H138" s="71"/>
      <c r="I138" s="75"/>
      <c r="J138" s="71"/>
    </row>
    <row r="139" spans="1:10" ht="15">
      <c r="A139" s="70" t="s">
        <v>105</v>
      </c>
      <c r="B139" s="75">
        <v>5.1</v>
      </c>
      <c r="C139" s="75">
        <v>5.1</v>
      </c>
      <c r="D139" s="71">
        <v>100</v>
      </c>
      <c r="E139" s="75">
        <v>5.1</v>
      </c>
      <c r="F139" s="71">
        <v>100</v>
      </c>
      <c r="G139" s="75">
        <v>5.1</v>
      </c>
      <c r="H139" s="71">
        <v>100</v>
      </c>
      <c r="I139" s="75">
        <v>5.1</v>
      </c>
      <c r="J139" s="71">
        <v>100</v>
      </c>
    </row>
    <row r="140" spans="1:10" ht="15">
      <c r="A140" s="70" t="s">
        <v>106</v>
      </c>
      <c r="B140" s="75">
        <v>59.1</v>
      </c>
      <c r="C140" s="75">
        <v>59.1</v>
      </c>
      <c r="D140" s="71">
        <v>100</v>
      </c>
      <c r="E140" s="75">
        <v>59.1</v>
      </c>
      <c r="F140" s="71">
        <v>100</v>
      </c>
      <c r="G140" s="75">
        <v>59.1</v>
      </c>
      <c r="H140" s="71">
        <v>100</v>
      </c>
      <c r="I140" s="75">
        <v>59.1</v>
      </c>
      <c r="J140" s="71">
        <v>100</v>
      </c>
    </row>
    <row r="141" spans="1:10" ht="30.75">
      <c r="A141" s="70" t="s">
        <v>107</v>
      </c>
      <c r="B141" s="75">
        <v>0</v>
      </c>
      <c r="C141" s="75">
        <v>0</v>
      </c>
      <c r="D141" s="83">
        <v>0</v>
      </c>
      <c r="E141" s="75">
        <v>0</v>
      </c>
      <c r="F141" s="83">
        <v>0</v>
      </c>
      <c r="G141" s="75">
        <v>0</v>
      </c>
      <c r="H141" s="83">
        <v>0</v>
      </c>
      <c r="I141" s="75">
        <v>0</v>
      </c>
      <c r="J141" s="83">
        <v>0</v>
      </c>
    </row>
    <row r="142" spans="1:10" ht="30.75">
      <c r="A142" s="70" t="s">
        <v>100</v>
      </c>
      <c r="B142" s="75">
        <v>56.6</v>
      </c>
      <c r="C142" s="75">
        <v>56.6</v>
      </c>
      <c r="D142" s="71">
        <v>100</v>
      </c>
      <c r="E142" s="75">
        <v>56.6</v>
      </c>
      <c r="F142" s="71">
        <v>100</v>
      </c>
      <c r="G142" s="75">
        <v>56.6</v>
      </c>
      <c r="H142" s="71">
        <v>100</v>
      </c>
      <c r="I142" s="75">
        <v>56.6</v>
      </c>
      <c r="J142" s="71">
        <v>100</v>
      </c>
    </row>
    <row r="143" spans="1:10" ht="15">
      <c r="A143" s="74" t="s">
        <v>101</v>
      </c>
      <c r="B143" s="75">
        <v>20.3</v>
      </c>
      <c r="C143" s="75">
        <v>20.3</v>
      </c>
      <c r="D143" s="71">
        <v>100</v>
      </c>
      <c r="E143" s="75">
        <v>20.3</v>
      </c>
      <c r="F143" s="71">
        <v>100</v>
      </c>
      <c r="G143" s="75">
        <v>20.3</v>
      </c>
      <c r="H143" s="71">
        <v>100</v>
      </c>
      <c r="I143" s="75">
        <v>20.3</v>
      </c>
      <c r="J143" s="71">
        <v>100</v>
      </c>
    </row>
    <row r="144" spans="1:10" ht="46.5">
      <c r="A144" s="74" t="s">
        <v>52</v>
      </c>
      <c r="B144" s="80">
        <v>60.55</v>
      </c>
      <c r="C144" s="80">
        <v>60.55</v>
      </c>
      <c r="D144" s="81" t="s">
        <v>84</v>
      </c>
      <c r="E144" s="80">
        <v>60.61</v>
      </c>
      <c r="F144" s="81" t="s">
        <v>84</v>
      </c>
      <c r="G144" s="80">
        <v>60.7</v>
      </c>
      <c r="H144" s="81" t="s">
        <v>84</v>
      </c>
      <c r="I144" s="80">
        <v>60.75</v>
      </c>
      <c r="J144" s="81" t="s">
        <v>84</v>
      </c>
    </row>
    <row r="145" spans="1:10" ht="46.5">
      <c r="A145" s="74" t="s">
        <v>55</v>
      </c>
      <c r="B145" s="75">
        <v>78</v>
      </c>
      <c r="C145" s="75">
        <v>78</v>
      </c>
      <c r="D145" s="71">
        <v>100</v>
      </c>
      <c r="E145" s="75">
        <v>78</v>
      </c>
      <c r="F145" s="71">
        <v>100</v>
      </c>
      <c r="G145" s="75">
        <v>78</v>
      </c>
      <c r="H145" s="71">
        <v>100</v>
      </c>
      <c r="I145" s="75">
        <v>78</v>
      </c>
      <c r="J145" s="71">
        <v>100</v>
      </c>
    </row>
    <row r="146" spans="1:10" ht="27" customHeight="1">
      <c r="A146" s="74" t="s">
        <v>56</v>
      </c>
      <c r="B146" s="75">
        <v>0</v>
      </c>
      <c r="C146" s="75">
        <v>0</v>
      </c>
      <c r="D146" s="83">
        <v>0</v>
      </c>
      <c r="E146" s="75">
        <v>0</v>
      </c>
      <c r="F146" s="83">
        <v>0</v>
      </c>
      <c r="G146" s="75">
        <v>0</v>
      </c>
      <c r="H146" s="83">
        <v>0</v>
      </c>
      <c r="I146" s="75">
        <v>0</v>
      </c>
      <c r="J146" s="83">
        <v>0</v>
      </c>
    </row>
    <row r="147" spans="1:10" ht="15">
      <c r="A147" s="73" t="s">
        <v>79</v>
      </c>
      <c r="B147" s="89"/>
      <c r="C147" s="75"/>
      <c r="D147" s="91"/>
      <c r="E147" s="75"/>
      <c r="F147" s="91"/>
      <c r="G147" s="89"/>
      <c r="H147" s="91"/>
      <c r="I147" s="89"/>
      <c r="J147" s="71"/>
    </row>
    <row r="148" spans="1:10" ht="49.5" customHeight="1">
      <c r="A148" s="74" t="s">
        <v>108</v>
      </c>
      <c r="B148" s="85">
        <v>0.603</v>
      </c>
      <c r="C148" s="85">
        <v>0.653</v>
      </c>
      <c r="D148" s="83">
        <v>108.3</v>
      </c>
      <c r="E148" s="85">
        <v>0.85</v>
      </c>
      <c r="F148" s="71">
        <v>103.2</v>
      </c>
      <c r="G148" s="85">
        <v>0.9</v>
      </c>
      <c r="H148" s="71">
        <v>105.9</v>
      </c>
      <c r="I148" s="85">
        <v>0.9</v>
      </c>
      <c r="J148" s="71">
        <v>100</v>
      </c>
    </row>
    <row r="149" spans="1:10" ht="33" customHeight="1">
      <c r="A149" s="74" t="s">
        <v>102</v>
      </c>
      <c r="B149" s="75">
        <v>0</v>
      </c>
      <c r="C149" s="78">
        <v>0</v>
      </c>
      <c r="D149" s="83">
        <v>0</v>
      </c>
      <c r="E149" s="75">
        <v>0</v>
      </c>
      <c r="F149" s="83">
        <v>0</v>
      </c>
      <c r="G149" s="75">
        <v>0</v>
      </c>
      <c r="H149" s="83">
        <v>0</v>
      </c>
      <c r="I149" s="75">
        <v>0</v>
      </c>
      <c r="J149" s="83">
        <v>0</v>
      </c>
    </row>
    <row r="150" spans="1:10" ht="30" customHeight="1">
      <c r="A150" s="74" t="s">
        <v>80</v>
      </c>
      <c r="B150" s="75">
        <v>98</v>
      </c>
      <c r="C150" s="75">
        <v>10</v>
      </c>
      <c r="D150" s="71">
        <v>10.2</v>
      </c>
      <c r="E150" s="75">
        <v>10</v>
      </c>
      <c r="F150" s="71">
        <v>100</v>
      </c>
      <c r="G150" s="75">
        <v>15</v>
      </c>
      <c r="H150" s="71">
        <v>150</v>
      </c>
      <c r="I150" s="75">
        <v>15</v>
      </c>
      <c r="J150" s="71">
        <v>100</v>
      </c>
    </row>
    <row r="151" spans="1:10" ht="30" customHeight="1">
      <c r="A151" s="74" t="s">
        <v>81</v>
      </c>
      <c r="B151" s="75">
        <v>0</v>
      </c>
      <c r="C151" s="75">
        <v>0</v>
      </c>
      <c r="D151" s="71">
        <v>0</v>
      </c>
      <c r="E151" s="75">
        <v>0</v>
      </c>
      <c r="F151" s="71">
        <v>0</v>
      </c>
      <c r="G151" s="75">
        <v>0</v>
      </c>
      <c r="H151" s="71">
        <v>0</v>
      </c>
      <c r="I151" s="75">
        <v>0</v>
      </c>
      <c r="J151" s="71">
        <v>0</v>
      </c>
    </row>
    <row r="152" spans="1:10" ht="15">
      <c r="A152" s="73" t="s">
        <v>53</v>
      </c>
      <c r="B152" s="75"/>
      <c r="C152" s="75"/>
      <c r="D152" s="91"/>
      <c r="E152" s="75"/>
      <c r="F152" s="91"/>
      <c r="G152" s="89"/>
      <c r="H152" s="91"/>
      <c r="I152" s="89"/>
      <c r="J152" s="71"/>
    </row>
    <row r="153" spans="1:10" ht="62.25">
      <c r="A153" s="70" t="s">
        <v>54</v>
      </c>
      <c r="B153" s="80">
        <v>0.37</v>
      </c>
      <c r="C153" s="80">
        <v>0.37</v>
      </c>
      <c r="D153" s="81" t="s">
        <v>84</v>
      </c>
      <c r="E153" s="80">
        <v>0.37</v>
      </c>
      <c r="F153" s="81" t="s">
        <v>84</v>
      </c>
      <c r="G153" s="80">
        <v>0.37</v>
      </c>
      <c r="H153" s="81" t="s">
        <v>84</v>
      </c>
      <c r="I153" s="80">
        <v>0.37</v>
      </c>
      <c r="J153" s="81" t="s">
        <v>84</v>
      </c>
    </row>
    <row r="154" spans="1:10" ht="18">
      <c r="A154" s="63"/>
      <c r="B154" s="64"/>
      <c r="C154" s="65"/>
      <c r="D154" s="64"/>
      <c r="E154" s="64"/>
      <c r="F154" s="64"/>
      <c r="G154" s="64"/>
      <c r="H154" s="64"/>
      <c r="I154" s="65"/>
      <c r="J154" s="64"/>
    </row>
    <row r="155" spans="1:10" ht="18">
      <c r="A155" s="63"/>
      <c r="B155" s="64"/>
      <c r="C155" s="65"/>
      <c r="D155" s="64"/>
      <c r="E155" s="64"/>
      <c r="F155" s="64"/>
      <c r="G155" s="64"/>
      <c r="H155" s="64"/>
      <c r="I155" s="65"/>
      <c r="J155" s="64"/>
    </row>
    <row r="156" spans="1:10" ht="18">
      <c r="A156" s="60"/>
      <c r="B156" s="61"/>
      <c r="C156" s="61"/>
      <c r="D156" s="61"/>
      <c r="E156" s="61"/>
      <c r="F156" s="61"/>
      <c r="G156" s="61"/>
      <c r="H156" s="61"/>
      <c r="I156" s="61"/>
      <c r="J156" s="61"/>
    </row>
    <row r="157" spans="1:10" ht="18">
      <c r="A157" s="60" t="s">
        <v>113</v>
      </c>
      <c r="B157" s="61"/>
      <c r="C157" s="61"/>
      <c r="D157" s="61"/>
      <c r="E157" s="61"/>
      <c r="F157" s="61"/>
      <c r="G157" s="61"/>
      <c r="H157" s="61"/>
      <c r="I157" s="61"/>
      <c r="J157" s="61"/>
    </row>
    <row r="158" spans="1:10" ht="18">
      <c r="A158" s="60" t="s">
        <v>119</v>
      </c>
      <c r="B158" s="61"/>
      <c r="C158" s="61"/>
      <c r="D158" s="61"/>
      <c r="E158" s="61"/>
      <c r="F158" s="61"/>
      <c r="G158" s="61"/>
      <c r="H158" s="61"/>
      <c r="I158" s="61"/>
      <c r="J158" s="61"/>
    </row>
    <row r="159" spans="1:10" ht="18">
      <c r="A159" s="68" t="s">
        <v>114</v>
      </c>
      <c r="B159" s="64"/>
      <c r="C159" s="64"/>
      <c r="D159" s="109" t="s">
        <v>145</v>
      </c>
      <c r="E159" s="109"/>
      <c r="F159" s="109"/>
      <c r="G159" s="109"/>
      <c r="H159" s="109"/>
      <c r="I159" s="109"/>
      <c r="J159" s="109"/>
    </row>
  </sheetData>
  <sheetProtection/>
  <mergeCells count="13">
    <mergeCell ref="F5:J5"/>
    <mergeCell ref="F1:J1"/>
    <mergeCell ref="F2:J2"/>
    <mergeCell ref="F3:J3"/>
    <mergeCell ref="F4:J4"/>
    <mergeCell ref="D159:J159"/>
    <mergeCell ref="A7:J7"/>
    <mergeCell ref="A8:J8"/>
    <mergeCell ref="A10:A11"/>
    <mergeCell ref="C10:C11"/>
    <mergeCell ref="I10:I11"/>
    <mergeCell ref="E10:E11"/>
    <mergeCell ref="G10:G11"/>
  </mergeCells>
  <printOptions/>
  <pageMargins left="0.4330708661417323" right="0.3937007874015748" top="0.7874015748031497" bottom="0.7874015748031497" header="0" footer="0"/>
  <pageSetup horizontalDpi="600" verticalDpi="600" orientation="landscape" paperSize="9" r:id="rId1"/>
  <rowBreaks count="3" manualBreakCount="3">
    <brk id="53" max="9" man="1"/>
    <brk id="106" max="9" man="1"/>
    <brk id="15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Финансист</cp:lastModifiedBy>
  <cp:lastPrinted>2021-10-16T10:18:47Z</cp:lastPrinted>
  <dcterms:created xsi:type="dcterms:W3CDTF">2006-05-06T07:58:30Z</dcterms:created>
  <dcterms:modified xsi:type="dcterms:W3CDTF">2021-10-18T06:08:14Z</dcterms:modified>
  <cp:category/>
  <cp:version/>
  <cp:contentType/>
  <cp:contentStatus/>
</cp:coreProperties>
</file>